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148bm\Desktop\"/>
    </mc:Choice>
  </mc:AlternateContent>
  <bookViews>
    <workbookView xWindow="720" yWindow="375" windowWidth="27555" windowHeight="12045" tabRatio="866"/>
  </bookViews>
  <sheets>
    <sheet name="Item 1" sheetId="2" r:id="rId1"/>
    <sheet name="1" sheetId="1" r:id="rId2"/>
    <sheet name="Item 2" sheetId="3" r:id="rId3"/>
    <sheet name="2" sheetId="4" r:id="rId4"/>
    <sheet name="Item 3" sheetId="5" r:id="rId5"/>
    <sheet name="3" sheetId="6" r:id="rId6"/>
    <sheet name="Item 4" sheetId="7" r:id="rId7"/>
    <sheet name="4" sheetId="8" r:id="rId8"/>
    <sheet name="Item 5" sheetId="9" r:id="rId9"/>
    <sheet name="5" sheetId="10" r:id="rId10"/>
    <sheet name="Item 6" sheetId="11" r:id="rId11"/>
    <sheet name="6" sheetId="12" r:id="rId12"/>
    <sheet name="Item 7" sheetId="13" r:id="rId13"/>
    <sheet name="7" sheetId="14" r:id="rId14"/>
    <sheet name="Item 8" sheetId="15" r:id="rId15"/>
    <sheet name="8" sheetId="16" r:id="rId16"/>
    <sheet name="Item 9" sheetId="17" r:id="rId17"/>
    <sheet name="9" sheetId="18" r:id="rId18"/>
    <sheet name="Item 10" sheetId="19" r:id="rId19"/>
    <sheet name="10" sheetId="20" r:id="rId20"/>
    <sheet name="Item 11" sheetId="21" r:id="rId21"/>
    <sheet name="11" sheetId="22" r:id="rId22"/>
    <sheet name="Item 12" sheetId="23" r:id="rId23"/>
    <sheet name="12" sheetId="24" r:id="rId24"/>
    <sheet name="Item 13" sheetId="25" r:id="rId25"/>
    <sheet name="13" sheetId="26" r:id="rId26"/>
    <sheet name="Item 14" sheetId="27" r:id="rId27"/>
    <sheet name="14" sheetId="28" r:id="rId28"/>
    <sheet name="Item 15" sheetId="29" r:id="rId29"/>
    <sheet name="15" sheetId="30" r:id="rId30"/>
    <sheet name="Item 16" sheetId="31" r:id="rId31"/>
    <sheet name="16" sheetId="32" r:id="rId32"/>
    <sheet name="Item 17" sheetId="33" r:id="rId33"/>
    <sheet name="17" sheetId="34" r:id="rId34"/>
    <sheet name="Item 18" sheetId="35" r:id="rId35"/>
    <sheet name="18" sheetId="36" r:id="rId36"/>
    <sheet name="Item 19" sheetId="37" r:id="rId37"/>
    <sheet name="19" sheetId="38" r:id="rId38"/>
    <sheet name="Item 20" sheetId="39" r:id="rId39"/>
    <sheet name="20" sheetId="40" r:id="rId40"/>
  </sheets>
  <definedNames>
    <definedName name="_xlnm.Print_Area" localSheetId="1">'1'!$A$1:$V$66</definedName>
    <definedName name="_xlnm.Print_Area" localSheetId="19">'10'!$A$1:$V$66</definedName>
    <definedName name="_xlnm.Print_Area" localSheetId="21">'11'!$A$1:$V$66</definedName>
    <definedName name="_xlnm.Print_Area" localSheetId="23">'12'!$A$1:$V$66</definedName>
    <definedName name="_xlnm.Print_Area" localSheetId="25">'13'!$A$1:$V$66</definedName>
    <definedName name="_xlnm.Print_Area" localSheetId="27">'14'!$A$1:$V$66</definedName>
    <definedName name="_xlnm.Print_Area" localSheetId="29">'15'!$A$1:$V$66</definedName>
    <definedName name="_xlnm.Print_Area" localSheetId="31">'16'!$A$1:$V$66</definedName>
    <definedName name="_xlnm.Print_Area" localSheetId="33">'17'!$A$1:$V$66</definedName>
    <definedName name="_xlnm.Print_Area" localSheetId="35">'18'!$A$1:$V$66</definedName>
    <definedName name="_xlnm.Print_Area" localSheetId="37">'19'!$A$1:$V$66</definedName>
    <definedName name="_xlnm.Print_Area" localSheetId="3">'2'!$A$1:$V$66</definedName>
    <definedName name="_xlnm.Print_Area" localSheetId="39">'20'!$A$1:$V$66</definedName>
    <definedName name="_xlnm.Print_Area" localSheetId="5">'3'!$A$1:$V$66</definedName>
    <definedName name="_xlnm.Print_Area" localSheetId="7">'4'!$A$1:$V$66</definedName>
    <definedName name="_xlnm.Print_Area" localSheetId="9">'5'!$A$1:$V$66</definedName>
    <definedName name="_xlnm.Print_Area" localSheetId="11">'6'!$A$1:$V$66</definedName>
    <definedName name="_xlnm.Print_Area" localSheetId="13">'7'!$A$1:$V$66</definedName>
    <definedName name="_xlnm.Print_Area" localSheetId="15">'8'!$A$1:$V$66</definedName>
    <definedName name="_xlnm.Print_Area" localSheetId="17">'9'!$A$1:$V$66</definedName>
    <definedName name="Z_1FDA17D8_F787_447D_8CC5_C4283D6269B6_.wvu.Cols" localSheetId="1" hidden="1">'1'!$X:$X</definedName>
    <definedName name="Z_1FDA17D8_F787_447D_8CC5_C4283D6269B6_.wvu.Cols" localSheetId="19" hidden="1">'10'!$X:$X</definedName>
    <definedName name="Z_1FDA17D8_F787_447D_8CC5_C4283D6269B6_.wvu.Cols" localSheetId="21" hidden="1">'11'!$X:$X</definedName>
    <definedName name="Z_1FDA17D8_F787_447D_8CC5_C4283D6269B6_.wvu.Cols" localSheetId="23" hidden="1">'12'!$X:$X</definedName>
    <definedName name="Z_1FDA17D8_F787_447D_8CC5_C4283D6269B6_.wvu.Cols" localSheetId="25" hidden="1">'13'!$X:$X</definedName>
    <definedName name="Z_1FDA17D8_F787_447D_8CC5_C4283D6269B6_.wvu.Cols" localSheetId="27" hidden="1">'14'!$X:$X</definedName>
    <definedName name="Z_1FDA17D8_F787_447D_8CC5_C4283D6269B6_.wvu.Cols" localSheetId="29" hidden="1">'15'!$X:$X</definedName>
    <definedName name="Z_1FDA17D8_F787_447D_8CC5_C4283D6269B6_.wvu.Cols" localSheetId="31" hidden="1">'16'!$X:$X</definedName>
    <definedName name="Z_1FDA17D8_F787_447D_8CC5_C4283D6269B6_.wvu.Cols" localSheetId="33" hidden="1">'17'!$X:$X</definedName>
    <definedName name="Z_1FDA17D8_F787_447D_8CC5_C4283D6269B6_.wvu.Cols" localSheetId="35" hidden="1">'18'!$X:$X</definedName>
    <definedName name="Z_1FDA17D8_F787_447D_8CC5_C4283D6269B6_.wvu.Cols" localSheetId="37" hidden="1">'19'!$X:$X</definedName>
    <definedName name="Z_1FDA17D8_F787_447D_8CC5_C4283D6269B6_.wvu.Cols" localSheetId="3" hidden="1">'2'!$X:$X</definedName>
    <definedName name="Z_1FDA17D8_F787_447D_8CC5_C4283D6269B6_.wvu.Cols" localSheetId="39" hidden="1">'20'!$X:$X</definedName>
    <definedName name="Z_1FDA17D8_F787_447D_8CC5_C4283D6269B6_.wvu.Cols" localSheetId="5" hidden="1">'3'!$X:$X</definedName>
    <definedName name="Z_1FDA17D8_F787_447D_8CC5_C4283D6269B6_.wvu.Cols" localSheetId="7" hidden="1">'4'!$X:$X</definedName>
    <definedName name="Z_1FDA17D8_F787_447D_8CC5_C4283D6269B6_.wvu.Cols" localSheetId="9" hidden="1">'5'!$X:$X</definedName>
    <definedName name="Z_1FDA17D8_F787_447D_8CC5_C4283D6269B6_.wvu.Cols" localSheetId="11" hidden="1">'6'!$X:$X</definedName>
    <definedName name="Z_1FDA17D8_F787_447D_8CC5_C4283D6269B6_.wvu.Cols" localSheetId="13" hidden="1">'7'!$X:$X</definedName>
    <definedName name="Z_1FDA17D8_F787_447D_8CC5_C4283D6269B6_.wvu.Cols" localSheetId="15" hidden="1">'8'!$X:$X</definedName>
    <definedName name="Z_1FDA17D8_F787_447D_8CC5_C4283D6269B6_.wvu.Cols" localSheetId="17" hidden="1">'9'!$X:$X</definedName>
    <definedName name="Z_1FDA17D8_F787_447D_8CC5_C4283D6269B6_.wvu.PrintArea" localSheetId="1" hidden="1">'1'!$A$1:$V$66</definedName>
    <definedName name="Z_1FDA17D8_F787_447D_8CC5_C4283D6269B6_.wvu.PrintArea" localSheetId="19" hidden="1">'10'!$A$1:$V$66</definedName>
    <definedName name="Z_1FDA17D8_F787_447D_8CC5_C4283D6269B6_.wvu.PrintArea" localSheetId="21" hidden="1">'11'!$A$1:$V$66</definedName>
    <definedName name="Z_1FDA17D8_F787_447D_8CC5_C4283D6269B6_.wvu.PrintArea" localSheetId="23" hidden="1">'12'!$A$1:$V$66</definedName>
    <definedName name="Z_1FDA17D8_F787_447D_8CC5_C4283D6269B6_.wvu.PrintArea" localSheetId="25" hidden="1">'13'!$A$1:$V$66</definedName>
    <definedName name="Z_1FDA17D8_F787_447D_8CC5_C4283D6269B6_.wvu.PrintArea" localSheetId="27" hidden="1">'14'!$A$1:$V$66</definedName>
    <definedName name="Z_1FDA17D8_F787_447D_8CC5_C4283D6269B6_.wvu.PrintArea" localSheetId="29" hidden="1">'15'!$A$1:$V$66</definedName>
    <definedName name="Z_1FDA17D8_F787_447D_8CC5_C4283D6269B6_.wvu.PrintArea" localSheetId="31" hidden="1">'16'!$A$1:$V$66</definedName>
    <definedName name="Z_1FDA17D8_F787_447D_8CC5_C4283D6269B6_.wvu.PrintArea" localSheetId="33" hidden="1">'17'!$A$1:$V$66</definedName>
    <definedName name="Z_1FDA17D8_F787_447D_8CC5_C4283D6269B6_.wvu.PrintArea" localSheetId="35" hidden="1">'18'!$A$1:$V$66</definedName>
    <definedName name="Z_1FDA17D8_F787_447D_8CC5_C4283D6269B6_.wvu.PrintArea" localSheetId="37" hidden="1">'19'!$A$1:$V$66</definedName>
    <definedName name="Z_1FDA17D8_F787_447D_8CC5_C4283D6269B6_.wvu.PrintArea" localSheetId="3" hidden="1">'2'!$A$1:$V$66</definedName>
    <definedName name="Z_1FDA17D8_F787_447D_8CC5_C4283D6269B6_.wvu.PrintArea" localSheetId="39" hidden="1">'20'!$A$1:$V$66</definedName>
    <definedName name="Z_1FDA17D8_F787_447D_8CC5_C4283D6269B6_.wvu.PrintArea" localSheetId="5" hidden="1">'3'!$A$1:$V$66</definedName>
    <definedName name="Z_1FDA17D8_F787_447D_8CC5_C4283D6269B6_.wvu.PrintArea" localSheetId="7" hidden="1">'4'!$A$1:$V$66</definedName>
    <definedName name="Z_1FDA17D8_F787_447D_8CC5_C4283D6269B6_.wvu.PrintArea" localSheetId="9" hidden="1">'5'!$A$1:$V$66</definedName>
    <definedName name="Z_1FDA17D8_F787_447D_8CC5_C4283D6269B6_.wvu.PrintArea" localSheetId="11" hidden="1">'6'!$A$1:$V$66</definedName>
    <definedName name="Z_1FDA17D8_F787_447D_8CC5_C4283D6269B6_.wvu.PrintArea" localSheetId="13" hidden="1">'7'!$A$1:$V$66</definedName>
    <definedName name="Z_1FDA17D8_F787_447D_8CC5_C4283D6269B6_.wvu.PrintArea" localSheetId="15" hidden="1">'8'!$A$1:$V$66</definedName>
    <definedName name="Z_1FDA17D8_F787_447D_8CC5_C4283D6269B6_.wvu.PrintArea" localSheetId="17" hidden="1">'9'!$A$1:$V$66</definedName>
    <definedName name="Z_64C95A4A_9FE7_436E_8873_D241672458B3_.wvu.Cols" localSheetId="1" hidden="1">'1'!$X:$X</definedName>
    <definedName name="Z_64C95A4A_9FE7_436E_8873_D241672458B3_.wvu.Cols" localSheetId="19" hidden="1">'10'!$X:$X</definedName>
    <definedName name="Z_64C95A4A_9FE7_436E_8873_D241672458B3_.wvu.Cols" localSheetId="21" hidden="1">'11'!$X:$X</definedName>
    <definedName name="Z_64C95A4A_9FE7_436E_8873_D241672458B3_.wvu.Cols" localSheetId="23" hidden="1">'12'!$X:$X</definedName>
    <definedName name="Z_64C95A4A_9FE7_436E_8873_D241672458B3_.wvu.Cols" localSheetId="25" hidden="1">'13'!$X:$X</definedName>
    <definedName name="Z_64C95A4A_9FE7_436E_8873_D241672458B3_.wvu.Cols" localSheetId="27" hidden="1">'14'!$X:$X</definedName>
    <definedName name="Z_64C95A4A_9FE7_436E_8873_D241672458B3_.wvu.Cols" localSheetId="29" hidden="1">'15'!$X:$X</definedName>
    <definedName name="Z_64C95A4A_9FE7_436E_8873_D241672458B3_.wvu.Cols" localSheetId="31" hidden="1">'16'!$X:$X</definedName>
    <definedName name="Z_64C95A4A_9FE7_436E_8873_D241672458B3_.wvu.Cols" localSheetId="33" hidden="1">'17'!$X:$X</definedName>
    <definedName name="Z_64C95A4A_9FE7_436E_8873_D241672458B3_.wvu.Cols" localSheetId="35" hidden="1">'18'!$X:$X</definedName>
    <definedName name="Z_64C95A4A_9FE7_436E_8873_D241672458B3_.wvu.Cols" localSheetId="37" hidden="1">'19'!$X:$X</definedName>
    <definedName name="Z_64C95A4A_9FE7_436E_8873_D241672458B3_.wvu.Cols" localSheetId="3" hidden="1">'2'!$X:$X</definedName>
    <definedName name="Z_64C95A4A_9FE7_436E_8873_D241672458B3_.wvu.Cols" localSheetId="39" hidden="1">'20'!$X:$X</definedName>
    <definedName name="Z_64C95A4A_9FE7_436E_8873_D241672458B3_.wvu.Cols" localSheetId="5" hidden="1">'3'!$X:$X</definedName>
    <definedName name="Z_64C95A4A_9FE7_436E_8873_D241672458B3_.wvu.Cols" localSheetId="7" hidden="1">'4'!$X:$X</definedName>
    <definedName name="Z_64C95A4A_9FE7_436E_8873_D241672458B3_.wvu.Cols" localSheetId="9" hidden="1">'5'!$X:$X</definedName>
    <definedName name="Z_64C95A4A_9FE7_436E_8873_D241672458B3_.wvu.Cols" localSheetId="11" hidden="1">'6'!$X:$X</definedName>
    <definedName name="Z_64C95A4A_9FE7_436E_8873_D241672458B3_.wvu.Cols" localSheetId="13" hidden="1">'7'!$X:$X</definedName>
    <definedName name="Z_64C95A4A_9FE7_436E_8873_D241672458B3_.wvu.Cols" localSheetId="15" hidden="1">'8'!$X:$X</definedName>
    <definedName name="Z_64C95A4A_9FE7_436E_8873_D241672458B3_.wvu.Cols" localSheetId="17" hidden="1">'9'!$X:$X</definedName>
    <definedName name="Z_64C95A4A_9FE7_436E_8873_D241672458B3_.wvu.PrintArea" localSheetId="1" hidden="1">'1'!$A$1:$V$66</definedName>
    <definedName name="Z_64C95A4A_9FE7_436E_8873_D241672458B3_.wvu.PrintArea" localSheetId="19" hidden="1">'10'!$A$1:$V$66</definedName>
    <definedName name="Z_64C95A4A_9FE7_436E_8873_D241672458B3_.wvu.PrintArea" localSheetId="21" hidden="1">'11'!$A$1:$V$66</definedName>
    <definedName name="Z_64C95A4A_9FE7_436E_8873_D241672458B3_.wvu.PrintArea" localSheetId="23" hidden="1">'12'!$A$1:$V$66</definedName>
    <definedName name="Z_64C95A4A_9FE7_436E_8873_D241672458B3_.wvu.PrintArea" localSheetId="25" hidden="1">'13'!$A$1:$V$66</definedName>
    <definedName name="Z_64C95A4A_9FE7_436E_8873_D241672458B3_.wvu.PrintArea" localSheetId="27" hidden="1">'14'!$A$1:$V$66</definedName>
    <definedName name="Z_64C95A4A_9FE7_436E_8873_D241672458B3_.wvu.PrintArea" localSheetId="29" hidden="1">'15'!$A$1:$V$66</definedName>
    <definedName name="Z_64C95A4A_9FE7_436E_8873_D241672458B3_.wvu.PrintArea" localSheetId="31" hidden="1">'16'!$A$1:$V$66</definedName>
    <definedName name="Z_64C95A4A_9FE7_436E_8873_D241672458B3_.wvu.PrintArea" localSheetId="33" hidden="1">'17'!$A$1:$V$66</definedName>
    <definedName name="Z_64C95A4A_9FE7_436E_8873_D241672458B3_.wvu.PrintArea" localSheetId="35" hidden="1">'18'!$A$1:$V$66</definedName>
    <definedName name="Z_64C95A4A_9FE7_436E_8873_D241672458B3_.wvu.PrintArea" localSheetId="37" hidden="1">'19'!$A$1:$V$66</definedName>
    <definedName name="Z_64C95A4A_9FE7_436E_8873_D241672458B3_.wvu.PrintArea" localSheetId="3" hidden="1">'2'!$A$1:$V$66</definedName>
    <definedName name="Z_64C95A4A_9FE7_436E_8873_D241672458B3_.wvu.PrintArea" localSheetId="39" hidden="1">'20'!$A$1:$V$66</definedName>
    <definedName name="Z_64C95A4A_9FE7_436E_8873_D241672458B3_.wvu.PrintArea" localSheetId="5" hidden="1">'3'!$A$1:$V$66</definedName>
    <definedName name="Z_64C95A4A_9FE7_436E_8873_D241672458B3_.wvu.PrintArea" localSheetId="7" hidden="1">'4'!$A$1:$V$66</definedName>
    <definedName name="Z_64C95A4A_9FE7_436E_8873_D241672458B3_.wvu.PrintArea" localSheetId="9" hidden="1">'5'!$A$1:$V$66</definedName>
    <definedName name="Z_64C95A4A_9FE7_436E_8873_D241672458B3_.wvu.PrintArea" localSheetId="11" hidden="1">'6'!$A$1:$V$66</definedName>
    <definedName name="Z_64C95A4A_9FE7_436E_8873_D241672458B3_.wvu.PrintArea" localSheetId="13" hidden="1">'7'!$A$1:$V$66</definedName>
    <definedName name="Z_64C95A4A_9FE7_436E_8873_D241672458B3_.wvu.PrintArea" localSheetId="15" hidden="1">'8'!$A$1:$V$66</definedName>
    <definedName name="Z_64C95A4A_9FE7_436E_8873_D241672458B3_.wvu.PrintArea" localSheetId="17" hidden="1">'9'!$A$1:$V$66</definedName>
  </definedNames>
  <calcPr calcId="162913"/>
</workbook>
</file>

<file path=xl/calcChain.xml><?xml version="1.0" encoding="utf-8"?>
<calcChain xmlns="http://schemas.openxmlformats.org/spreadsheetml/2006/main">
  <c r="K63" i="40" l="1"/>
  <c r="B63" i="40"/>
  <c r="K62" i="40"/>
  <c r="B60" i="40"/>
  <c r="B59" i="40"/>
  <c r="B58" i="40"/>
  <c r="B57" i="40"/>
  <c r="B39" i="40"/>
  <c r="X6" i="40"/>
  <c r="X5" i="40"/>
  <c r="C5" i="40"/>
  <c r="B3" i="40"/>
  <c r="O2" i="40"/>
  <c r="B30" i="39"/>
  <c r="G62" i="40" s="1"/>
  <c r="G28" i="39"/>
  <c r="G63" i="40" s="1"/>
  <c r="B28" i="39"/>
  <c r="F25" i="39" s="1"/>
  <c r="H26" i="40" s="1"/>
  <c r="I4" i="39"/>
  <c r="K63" i="38"/>
  <c r="G63" i="38"/>
  <c r="B63" i="38"/>
  <c r="K62" i="38"/>
  <c r="G60" i="38"/>
  <c r="B60" i="38"/>
  <c r="B59" i="38"/>
  <c r="B58" i="38"/>
  <c r="B57" i="38"/>
  <c r="B39" i="38"/>
  <c r="X6" i="38"/>
  <c r="X5" i="38"/>
  <c r="C5" i="38"/>
  <c r="B3" i="38"/>
  <c r="O2" i="38"/>
  <c r="B30" i="37"/>
  <c r="G62" i="38" s="1"/>
  <c r="G28" i="37"/>
  <c r="B28" i="37"/>
  <c r="F25" i="37" s="1"/>
  <c r="H26" i="38" s="1"/>
  <c r="I4" i="37"/>
  <c r="K63" i="36"/>
  <c r="B63" i="36"/>
  <c r="K62" i="36"/>
  <c r="B60" i="36"/>
  <c r="B59" i="36"/>
  <c r="B58" i="36"/>
  <c r="B57" i="36"/>
  <c r="B39" i="36"/>
  <c r="X6" i="36"/>
  <c r="X5" i="36"/>
  <c r="C5" i="36"/>
  <c r="B3" i="36"/>
  <c r="O2" i="36"/>
  <c r="B30" i="35"/>
  <c r="G62" i="36" s="1"/>
  <c r="G28" i="35"/>
  <c r="G63" i="36" s="1"/>
  <c r="B28" i="35"/>
  <c r="F25" i="35" s="1"/>
  <c r="H26" i="36" s="1"/>
  <c r="I4" i="35"/>
  <c r="K63" i="34"/>
  <c r="G63" i="34"/>
  <c r="B63" i="34"/>
  <c r="K62" i="34"/>
  <c r="G60" i="34"/>
  <c r="B60" i="34"/>
  <c r="B59" i="34"/>
  <c r="B58" i="34"/>
  <c r="B57" i="34"/>
  <c r="B39" i="34"/>
  <c r="X6" i="34"/>
  <c r="X5" i="34"/>
  <c r="C5" i="34"/>
  <c r="B3" i="34"/>
  <c r="O2" i="34"/>
  <c r="B30" i="33"/>
  <c r="G62" i="34" s="1"/>
  <c r="G28" i="33"/>
  <c r="B28" i="33"/>
  <c r="F25" i="33" s="1"/>
  <c r="H26" i="34" s="1"/>
  <c r="I4" i="33"/>
  <c r="K63" i="32"/>
  <c r="B63" i="32"/>
  <c r="K62" i="32"/>
  <c r="B60" i="32"/>
  <c r="B59" i="32"/>
  <c r="B58" i="32"/>
  <c r="B57" i="32"/>
  <c r="B39" i="32"/>
  <c r="X6" i="32"/>
  <c r="X5" i="32"/>
  <c r="C5" i="32"/>
  <c r="B3" i="32"/>
  <c r="O2" i="32"/>
  <c r="B30" i="31"/>
  <c r="G62" i="32" s="1"/>
  <c r="G28" i="31"/>
  <c r="G63" i="32" s="1"/>
  <c r="B28" i="31"/>
  <c r="F25" i="31" s="1"/>
  <c r="H26" i="32" s="1"/>
  <c r="I4" i="31"/>
  <c r="K63" i="30"/>
  <c r="G63" i="30"/>
  <c r="B63" i="30"/>
  <c r="K62" i="30"/>
  <c r="G60" i="30"/>
  <c r="B60" i="30"/>
  <c r="B59" i="30"/>
  <c r="B58" i="30"/>
  <c r="B57" i="30"/>
  <c r="B39" i="30"/>
  <c r="X6" i="30"/>
  <c r="X5" i="30"/>
  <c r="C5" i="30"/>
  <c r="B3" i="30"/>
  <c r="O2" i="30"/>
  <c r="B30" i="29"/>
  <c r="G62" i="30" s="1"/>
  <c r="G28" i="29"/>
  <c r="B28" i="29"/>
  <c r="F25" i="29" s="1"/>
  <c r="H26" i="30" s="1"/>
  <c r="I4" i="29"/>
  <c r="K63" i="28"/>
  <c r="B63" i="28"/>
  <c r="K62" i="28"/>
  <c r="B60" i="28"/>
  <c r="B59" i="28"/>
  <c r="B58" i="28"/>
  <c r="B57" i="28"/>
  <c r="B39" i="28"/>
  <c r="X6" i="28"/>
  <c r="X5" i="28"/>
  <c r="C5" i="28"/>
  <c r="B3" i="28"/>
  <c r="O2" i="28"/>
  <c r="B30" i="27"/>
  <c r="G62" i="28" s="1"/>
  <c r="G28" i="27"/>
  <c r="G63" i="28" s="1"/>
  <c r="B28" i="27"/>
  <c r="F25" i="27" s="1"/>
  <c r="H26" i="28" s="1"/>
  <c r="I4" i="27"/>
  <c r="K63" i="26"/>
  <c r="G63" i="26"/>
  <c r="B63" i="26"/>
  <c r="K62" i="26"/>
  <c r="G60" i="26"/>
  <c r="B60" i="26"/>
  <c r="B59" i="26"/>
  <c r="B58" i="26"/>
  <c r="B57" i="26"/>
  <c r="B39" i="26"/>
  <c r="X6" i="26"/>
  <c r="X5" i="26"/>
  <c r="C5" i="26"/>
  <c r="B3" i="26"/>
  <c r="O2" i="26"/>
  <c r="B30" i="25"/>
  <c r="G62" i="26" s="1"/>
  <c r="G28" i="25"/>
  <c r="B28" i="25"/>
  <c r="F25" i="25" s="1"/>
  <c r="H26" i="26" s="1"/>
  <c r="I4" i="25"/>
  <c r="K63" i="24"/>
  <c r="B63" i="24"/>
  <c r="K62" i="24"/>
  <c r="B60" i="24"/>
  <c r="B59" i="24"/>
  <c r="B58" i="24"/>
  <c r="B57" i="24"/>
  <c r="B39" i="24"/>
  <c r="X6" i="24"/>
  <c r="X5" i="24"/>
  <c r="C5" i="24"/>
  <c r="B3" i="24"/>
  <c r="O2" i="24"/>
  <c r="B30" i="23"/>
  <c r="G62" i="24" s="1"/>
  <c r="G28" i="23"/>
  <c r="G63" i="24" s="1"/>
  <c r="B28" i="23"/>
  <c r="F25" i="23" s="1"/>
  <c r="H26" i="24" s="1"/>
  <c r="I4" i="23"/>
  <c r="K63" i="22"/>
  <c r="G63" i="22"/>
  <c r="B63" i="22"/>
  <c r="K62" i="22"/>
  <c r="G60" i="22"/>
  <c r="B60" i="22"/>
  <c r="B59" i="22"/>
  <c r="B58" i="22"/>
  <c r="B57" i="22"/>
  <c r="B39" i="22"/>
  <c r="X6" i="22"/>
  <c r="X5" i="22"/>
  <c r="C5" i="22"/>
  <c r="B3" i="22"/>
  <c r="O2" i="22"/>
  <c r="B30" i="21"/>
  <c r="G62" i="22" s="1"/>
  <c r="G28" i="21"/>
  <c r="B28" i="21"/>
  <c r="F25" i="21" s="1"/>
  <c r="H26" i="22" s="1"/>
  <c r="I4" i="21"/>
  <c r="K63" i="20"/>
  <c r="B63" i="20"/>
  <c r="K62" i="20"/>
  <c r="B60" i="20"/>
  <c r="B59" i="20"/>
  <c r="B58" i="20"/>
  <c r="B57" i="20"/>
  <c r="B39" i="20"/>
  <c r="X6" i="20"/>
  <c r="X5" i="20"/>
  <c r="C5" i="20"/>
  <c r="B3" i="20"/>
  <c r="O2" i="20"/>
  <c r="B30" i="19"/>
  <c r="G62" i="20" s="1"/>
  <c r="G28" i="19"/>
  <c r="G63" i="20" s="1"/>
  <c r="B28" i="19"/>
  <c r="F25" i="19" s="1"/>
  <c r="H26" i="20" s="1"/>
  <c r="I4" i="19"/>
  <c r="K63" i="18"/>
  <c r="G63" i="18"/>
  <c r="B63" i="18"/>
  <c r="K62" i="18"/>
  <c r="G60" i="18"/>
  <c r="B60" i="18"/>
  <c r="B59" i="18"/>
  <c r="B58" i="18"/>
  <c r="B57" i="18"/>
  <c r="B39" i="18"/>
  <c r="X6" i="18"/>
  <c r="X5" i="18"/>
  <c r="C5" i="18"/>
  <c r="B3" i="18"/>
  <c r="O2" i="18"/>
  <c r="B30" i="17"/>
  <c r="G62" i="18" s="1"/>
  <c r="G28" i="17"/>
  <c r="B28" i="17"/>
  <c r="I4" i="17"/>
  <c r="K63" i="16"/>
  <c r="B63" i="16"/>
  <c r="K62" i="16"/>
  <c r="B60" i="16"/>
  <c r="B59" i="16"/>
  <c r="B58" i="16"/>
  <c r="B57" i="16"/>
  <c r="B39" i="16"/>
  <c r="X6" i="16"/>
  <c r="X5" i="16"/>
  <c r="C5" i="16"/>
  <c r="B3" i="16"/>
  <c r="O2" i="16"/>
  <c r="B30" i="15"/>
  <c r="G62" i="16" s="1"/>
  <c r="G28" i="15"/>
  <c r="G63" i="16" s="1"/>
  <c r="B28" i="15"/>
  <c r="G60" i="16" s="1"/>
  <c r="F25" i="15"/>
  <c r="H26" i="16" s="1"/>
  <c r="I4" i="15"/>
  <c r="K63" i="14"/>
  <c r="B63" i="14"/>
  <c r="K62" i="14"/>
  <c r="B60" i="14"/>
  <c r="B59" i="14"/>
  <c r="B58" i="14"/>
  <c r="B57" i="14"/>
  <c r="B39" i="14"/>
  <c r="X6" i="14"/>
  <c r="X5" i="14"/>
  <c r="C5" i="14"/>
  <c r="B3" i="14"/>
  <c r="O2" i="14"/>
  <c r="B30" i="13"/>
  <c r="G62" i="14" s="1"/>
  <c r="G28" i="13"/>
  <c r="F25" i="13" s="1"/>
  <c r="H26" i="14" s="1"/>
  <c r="B28" i="13"/>
  <c r="G60" i="14" s="1"/>
  <c r="I4" i="13"/>
  <c r="K63" i="12"/>
  <c r="B63" i="12"/>
  <c r="K62" i="12"/>
  <c r="G62" i="12"/>
  <c r="B60" i="12"/>
  <c r="B59" i="12"/>
  <c r="B58" i="12"/>
  <c r="B57" i="12"/>
  <c r="B39" i="12"/>
  <c r="X6" i="12"/>
  <c r="X5" i="12"/>
  <c r="C5" i="12"/>
  <c r="B3" i="12"/>
  <c r="O2" i="12"/>
  <c r="B30" i="11"/>
  <c r="G28" i="11"/>
  <c r="G63" i="12" s="1"/>
  <c r="B28" i="11"/>
  <c r="G60" i="12" s="1"/>
  <c r="F25" i="11"/>
  <c r="H26" i="12" s="1"/>
  <c r="I4" i="11"/>
  <c r="K63" i="10"/>
  <c r="B63" i="10"/>
  <c r="K62" i="10"/>
  <c r="B60" i="10"/>
  <c r="B59" i="10"/>
  <c r="B58" i="10"/>
  <c r="B57" i="10"/>
  <c r="B39" i="10"/>
  <c r="X6" i="10"/>
  <c r="X5" i="10"/>
  <c r="C5" i="10"/>
  <c r="B3" i="10"/>
  <c r="O2" i="10"/>
  <c r="B30" i="9"/>
  <c r="G62" i="10" s="1"/>
  <c r="G28" i="9"/>
  <c r="F25" i="9" s="1"/>
  <c r="H26" i="10" s="1"/>
  <c r="B28" i="9"/>
  <c r="G60" i="10" s="1"/>
  <c r="I4" i="9"/>
  <c r="K63" i="8"/>
  <c r="B63" i="8"/>
  <c r="K62" i="8"/>
  <c r="B60" i="8"/>
  <c r="B59" i="8"/>
  <c r="B58" i="8"/>
  <c r="B57" i="8"/>
  <c r="B39" i="8"/>
  <c r="X6" i="8"/>
  <c r="X5" i="8"/>
  <c r="C5" i="8"/>
  <c r="B3" i="8"/>
  <c r="O2" i="8"/>
  <c r="B30" i="7"/>
  <c r="G62" i="8" s="1"/>
  <c r="G28" i="7"/>
  <c r="G63" i="8" s="1"/>
  <c r="B28" i="7"/>
  <c r="G60" i="8" s="1"/>
  <c r="I4" i="7"/>
  <c r="K63" i="6"/>
  <c r="B63" i="6"/>
  <c r="K62" i="6"/>
  <c r="B60" i="6"/>
  <c r="B59" i="6"/>
  <c r="B58" i="6"/>
  <c r="B57" i="6"/>
  <c r="B39" i="6"/>
  <c r="X6" i="6"/>
  <c r="X5" i="6"/>
  <c r="C5" i="6"/>
  <c r="B3" i="6"/>
  <c r="O2" i="6"/>
  <c r="B30" i="5"/>
  <c r="G62" i="6" s="1"/>
  <c r="G28" i="5"/>
  <c r="G63" i="6" s="1"/>
  <c r="B28" i="5"/>
  <c r="F25" i="5" s="1"/>
  <c r="H26" i="6" s="1"/>
  <c r="I4" i="5"/>
  <c r="K63" i="4"/>
  <c r="B63" i="4"/>
  <c r="K62" i="4"/>
  <c r="B60" i="4"/>
  <c r="B59" i="4"/>
  <c r="B58" i="4"/>
  <c r="B57" i="4"/>
  <c r="B39" i="4"/>
  <c r="X6" i="4"/>
  <c r="X5" i="4"/>
  <c r="C5" i="4"/>
  <c r="B3" i="4"/>
  <c r="O2" i="4"/>
  <c r="B30" i="3"/>
  <c r="G62" i="4" s="1"/>
  <c r="G28" i="3"/>
  <c r="G63" i="4" s="1"/>
  <c r="B28" i="3"/>
  <c r="F25" i="3" s="1"/>
  <c r="H26" i="4" s="1"/>
  <c r="I4" i="3"/>
  <c r="G60" i="36" l="1"/>
  <c r="G60" i="40"/>
  <c r="F25" i="17"/>
  <c r="H26" i="18" s="1"/>
  <c r="G60" i="20"/>
  <c r="G60" i="24"/>
  <c r="G60" i="28"/>
  <c r="G60" i="32"/>
  <c r="G63" i="10"/>
  <c r="G63" i="14"/>
  <c r="G60" i="6"/>
  <c r="F25" i="7"/>
  <c r="H26" i="8" s="1"/>
  <c r="G60" i="4"/>
  <c r="B63" i="1"/>
  <c r="K63" i="1"/>
  <c r="K62" i="1"/>
  <c r="B60" i="1"/>
  <c r="B59" i="1"/>
  <c r="B58" i="1"/>
  <c r="B57" i="1"/>
  <c r="B39" i="1"/>
  <c r="B3" i="1"/>
  <c r="C5" i="1"/>
  <c r="I4" i="2"/>
  <c r="B30" i="2"/>
  <c r="G62" i="1" s="1"/>
  <c r="G28" i="2"/>
  <c r="G63" i="1" s="1"/>
  <c r="B28" i="2"/>
  <c r="G60" i="1" s="1"/>
  <c r="F25" i="2" l="1"/>
  <c r="H26" i="1" s="1"/>
  <c r="O2" i="1"/>
  <c r="X6" i="1" l="1"/>
  <c r="X5" i="1"/>
</calcChain>
</file>

<file path=xl/sharedStrings.xml><?xml version="1.0" encoding="utf-8"?>
<sst xmlns="http://schemas.openxmlformats.org/spreadsheetml/2006/main" count="4920" uniqueCount="231">
  <si>
    <t>SKU MAINTENANCE</t>
  </si>
  <si>
    <t xml:space="preserve">Add </t>
  </si>
  <si>
    <t>Change</t>
  </si>
  <si>
    <t>Initiated By:</t>
  </si>
  <si>
    <t>Date:</t>
  </si>
  <si>
    <t xml:space="preserve">SKU # </t>
  </si>
  <si>
    <r>
      <t xml:space="preserve">   DC </t>
    </r>
    <r>
      <rPr>
        <b/>
        <sz val="8"/>
        <rFont val="Arial"/>
        <family val="2"/>
      </rPr>
      <t>(CIRCLE)</t>
    </r>
    <r>
      <rPr>
        <b/>
        <sz val="11"/>
        <rFont val="Arial"/>
        <family val="2"/>
      </rPr>
      <t>:   9001     9002     9006     9007</t>
    </r>
  </si>
  <si>
    <t xml:space="preserve">Description (30) </t>
  </si>
  <si>
    <t>POS Descriptions (12)</t>
  </si>
  <si>
    <t>Item Status</t>
  </si>
  <si>
    <r>
      <t xml:space="preserve">     A</t>
    </r>
    <r>
      <rPr>
        <i/>
        <sz val="11"/>
        <rFont val="Arial"/>
        <family val="2"/>
      </rPr>
      <t xml:space="preserve">=Active    </t>
    </r>
    <r>
      <rPr>
        <b/>
        <i/>
        <sz val="11"/>
        <rFont val="Arial"/>
        <family val="2"/>
      </rPr>
      <t>P</t>
    </r>
    <r>
      <rPr>
        <i/>
        <sz val="11"/>
        <rFont val="Arial"/>
        <family val="2"/>
      </rPr>
      <t xml:space="preserve">=Purge    </t>
    </r>
    <r>
      <rPr>
        <b/>
        <i/>
        <sz val="11"/>
        <rFont val="Arial"/>
        <family val="2"/>
      </rPr>
      <t>I</t>
    </r>
    <r>
      <rPr>
        <i/>
        <sz val="11"/>
        <rFont val="Arial"/>
        <family val="2"/>
      </rPr>
      <t>=Inactive</t>
    </r>
  </si>
  <si>
    <r>
      <t xml:space="preserve">Set Code </t>
    </r>
    <r>
      <rPr>
        <sz val="11"/>
        <rFont val="Arial"/>
        <family val="2"/>
      </rPr>
      <t xml:space="preserve">(Assortment SKU)    </t>
    </r>
  </si>
  <si>
    <t>Buyer</t>
  </si>
  <si>
    <r>
      <t>0</t>
    </r>
    <r>
      <rPr>
        <i/>
        <sz val="11"/>
        <rFont val="Arial"/>
        <family val="2"/>
      </rPr>
      <t xml:space="preserve"> = Not A Set / </t>
    </r>
    <r>
      <rPr>
        <b/>
        <i/>
        <sz val="11"/>
        <rFont val="Arial"/>
        <family val="2"/>
      </rPr>
      <t>1</t>
    </r>
    <r>
      <rPr>
        <i/>
        <sz val="11"/>
        <rFont val="Arial"/>
        <family val="2"/>
      </rPr>
      <t xml:space="preserve"> = Parent / </t>
    </r>
    <r>
      <rPr>
        <b/>
        <i/>
        <sz val="11"/>
        <rFont val="Arial"/>
        <family val="2"/>
      </rPr>
      <t>2</t>
    </r>
    <r>
      <rPr>
        <i/>
        <sz val="11"/>
        <rFont val="Arial"/>
        <family val="2"/>
      </rPr>
      <t xml:space="preserve"> = Child</t>
    </r>
  </si>
  <si>
    <t>Merchandiser</t>
  </si>
  <si>
    <r>
      <t>H</t>
    </r>
    <r>
      <rPr>
        <sz val="11"/>
        <rFont val="Arial"/>
        <family val="2"/>
      </rPr>
      <t>ardlines/</t>
    </r>
    <r>
      <rPr>
        <b/>
        <sz val="11"/>
        <rFont val="Arial"/>
        <family val="2"/>
      </rPr>
      <t>S</t>
    </r>
    <r>
      <rPr>
        <sz val="11"/>
        <rFont val="Arial"/>
        <family val="2"/>
      </rPr>
      <t>oftlines/</t>
    </r>
    <r>
      <rPr>
        <b/>
        <sz val="11"/>
        <rFont val="Arial"/>
        <family val="2"/>
      </rPr>
      <t>F</t>
    </r>
    <r>
      <rPr>
        <sz val="11"/>
        <rFont val="Arial"/>
        <family val="2"/>
      </rPr>
      <t>ood</t>
    </r>
  </si>
  <si>
    <r>
      <t xml:space="preserve">DC PRIMARY </t>
    </r>
    <r>
      <rPr>
        <b/>
        <sz val="8"/>
        <rFont val="Arial"/>
        <family val="2"/>
      </rPr>
      <t>(NOT CORPORATE PRIMARY)</t>
    </r>
  </si>
  <si>
    <t>Carton Label Code</t>
  </si>
  <si>
    <t>Vendor#</t>
  </si>
  <si>
    <t>Ship Pt. (all)</t>
  </si>
  <si>
    <r>
      <t xml:space="preserve">A - </t>
    </r>
    <r>
      <rPr>
        <sz val="11"/>
        <rFont val="Arial"/>
        <family val="2"/>
      </rPr>
      <t>Ad Item</t>
    </r>
  </si>
  <si>
    <r>
      <t xml:space="preserve">H - </t>
    </r>
    <r>
      <rPr>
        <sz val="11"/>
        <rFont val="Arial"/>
        <family val="2"/>
      </rPr>
      <t>On Hangers</t>
    </r>
  </si>
  <si>
    <r>
      <t xml:space="preserve">S - </t>
    </r>
    <r>
      <rPr>
        <sz val="11"/>
        <rFont val="Arial"/>
        <family val="2"/>
      </rPr>
      <t>Clip Strip</t>
    </r>
  </si>
  <si>
    <t xml:space="preserve">Ship Pt.(9001/9006)      </t>
  </si>
  <si>
    <r>
      <t xml:space="preserve">  Ship Pt.</t>
    </r>
    <r>
      <rPr>
        <sz val="10"/>
        <rFont val="Arial"/>
        <family val="2"/>
      </rPr>
      <t>(9002/9007)</t>
    </r>
  </si>
  <si>
    <r>
      <t xml:space="preserve">B - </t>
    </r>
    <r>
      <rPr>
        <sz val="11"/>
        <rFont val="Arial"/>
        <family val="2"/>
      </rPr>
      <t>Bin Item</t>
    </r>
  </si>
  <si>
    <r>
      <t xml:space="preserve">N - </t>
    </r>
    <r>
      <rPr>
        <sz val="11"/>
        <rFont val="Arial"/>
        <family val="2"/>
      </rPr>
      <t>No Code</t>
    </r>
  </si>
  <si>
    <r>
      <t xml:space="preserve">T - </t>
    </r>
    <r>
      <rPr>
        <sz val="11"/>
        <rFont val="Arial"/>
        <family val="2"/>
      </rPr>
      <t>Table Item</t>
    </r>
  </si>
  <si>
    <r>
      <t xml:space="preserve">Vendor Part# (Style) </t>
    </r>
    <r>
      <rPr>
        <sz val="10"/>
        <rFont val="Arial"/>
        <family val="2"/>
      </rPr>
      <t>(15)</t>
    </r>
  </si>
  <si>
    <r>
      <t xml:space="preserve">C - </t>
    </r>
    <r>
      <rPr>
        <sz val="11"/>
        <rFont val="Arial"/>
        <family val="2"/>
      </rPr>
      <t>Chkout Item</t>
    </r>
  </si>
  <si>
    <r>
      <t xml:space="preserve">P - </t>
    </r>
    <r>
      <rPr>
        <sz val="11"/>
        <rFont val="Arial"/>
        <family val="2"/>
      </rPr>
      <t>Side Panel</t>
    </r>
  </si>
  <si>
    <t>Department</t>
  </si>
  <si>
    <t>Sub-Department</t>
  </si>
  <si>
    <t xml:space="preserve">Import Indicator </t>
  </si>
  <si>
    <t>D</t>
  </si>
  <si>
    <t>I</t>
  </si>
  <si>
    <t>Class</t>
  </si>
  <si>
    <t>Handling Code</t>
  </si>
  <si>
    <r>
      <t>0</t>
    </r>
    <r>
      <rPr>
        <i/>
        <sz val="11"/>
        <rFont val="Arial"/>
        <family val="2"/>
      </rPr>
      <t xml:space="preserve"> = Return to CRC for FULL Credit</t>
    </r>
  </si>
  <si>
    <t>MULTIPLE PRICING</t>
  </si>
  <si>
    <r>
      <t>1</t>
    </r>
    <r>
      <rPr>
        <i/>
        <sz val="11"/>
        <rFont val="Arial"/>
        <family val="2"/>
      </rPr>
      <t xml:space="preserve"> = Return Direct To Vendor for Credit</t>
    </r>
  </si>
  <si>
    <t>2 / ______</t>
  </si>
  <si>
    <t>3 / _______</t>
  </si>
  <si>
    <t>4 / _______</t>
  </si>
  <si>
    <t>______ / ______</t>
  </si>
  <si>
    <r>
      <t>2</t>
    </r>
    <r>
      <rPr>
        <i/>
        <sz val="11"/>
        <rFont val="Arial"/>
        <family val="2"/>
      </rPr>
      <t xml:space="preserve"> = Return to CRC - Markdown</t>
    </r>
  </si>
  <si>
    <t>COMPARE AT RETAIL</t>
  </si>
  <si>
    <t>$</t>
  </si>
  <si>
    <t xml:space="preserve"> </t>
  </si>
  <si>
    <r>
      <t>3</t>
    </r>
    <r>
      <rPr>
        <i/>
        <sz val="11"/>
        <rFont val="Arial"/>
        <family val="2"/>
      </rPr>
      <t xml:space="preserve"> = Store Markdowns and/or Destroys</t>
    </r>
  </si>
  <si>
    <t>CORPORATE RETAIL</t>
  </si>
  <si>
    <r>
      <t>4</t>
    </r>
    <r>
      <rPr>
        <i/>
        <sz val="11"/>
        <rFont val="Arial"/>
        <family val="2"/>
      </rPr>
      <t xml:space="preserve"> = Special Instructions</t>
    </r>
  </si>
  <si>
    <t>Vendor Cost - Current  (Each)</t>
  </si>
  <si>
    <t>DMM APVL</t>
  </si>
  <si>
    <t>New Vendor Cost  (Each)</t>
  </si>
  <si>
    <t>Distribution Method</t>
  </si>
  <si>
    <t>Buying U/M Code</t>
  </si>
  <si>
    <t>EA</t>
  </si>
  <si>
    <t>cost increases</t>
  </si>
  <si>
    <r>
      <t>2</t>
    </r>
    <r>
      <rPr>
        <i/>
        <sz val="11"/>
        <rFont val="Arial"/>
        <family val="2"/>
      </rPr>
      <t xml:space="preserve"> = Transfer (Ships from DC)</t>
    </r>
  </si>
  <si>
    <t>Selling U/M Code</t>
  </si>
  <si>
    <r>
      <t>3</t>
    </r>
    <r>
      <rPr>
        <i/>
        <sz val="11"/>
        <rFont val="Arial"/>
        <family val="2"/>
      </rPr>
      <t xml:space="preserve"> = Store - Marked PO</t>
    </r>
  </si>
  <si>
    <t>VSU</t>
  </si>
  <si>
    <t>___________</t>
  </si>
  <si>
    <t>SSU</t>
  </si>
  <si>
    <t>Color Code</t>
  </si>
  <si>
    <t>B = Breakpack (Inner NOT Re-Shippable)</t>
  </si>
  <si>
    <t>Size Code</t>
  </si>
  <si>
    <t>F = Full Case Pack</t>
  </si>
  <si>
    <r>
      <t>Merchandise Group</t>
    </r>
    <r>
      <rPr>
        <sz val="11"/>
        <rFont val="Arial"/>
        <family val="2"/>
      </rPr>
      <t xml:space="preserve"> (Softlines Only)</t>
    </r>
  </si>
  <si>
    <t>M = Masterpack (Inner IS Re-Shippable)</t>
  </si>
  <si>
    <r>
      <t>T</t>
    </r>
    <r>
      <rPr>
        <sz val="11"/>
        <rFont val="Arial"/>
        <family val="2"/>
      </rPr>
      <t xml:space="preserve"> = Transitional     </t>
    </r>
    <r>
      <rPr>
        <b/>
        <sz val="11"/>
        <rFont val="Arial"/>
        <family val="2"/>
      </rPr>
      <t>N</t>
    </r>
    <r>
      <rPr>
        <sz val="11"/>
        <rFont val="Arial"/>
        <family val="2"/>
      </rPr>
      <t xml:space="preserve"> = Non-Transitional</t>
    </r>
  </si>
  <si>
    <t>Buy Code</t>
  </si>
  <si>
    <t>C= Corp. Purchase Only</t>
  </si>
  <si>
    <t>S= Store Can Also Buy (D34-D96)</t>
  </si>
  <si>
    <t>TICKET CODE</t>
  </si>
  <si>
    <t xml:space="preserve">FINELINE TICKET </t>
  </si>
  <si>
    <t>Primary?</t>
  </si>
  <si>
    <t>Vendor UPC Code(s)</t>
  </si>
  <si>
    <r>
      <t>0</t>
    </r>
    <r>
      <rPr>
        <sz val="10"/>
        <rFont val="Arial"/>
        <family val="2"/>
      </rPr>
      <t xml:space="preserve"> = Small Gum Label</t>
    </r>
  </si>
  <si>
    <r>
      <t xml:space="preserve">         </t>
    </r>
    <r>
      <rPr>
        <b/>
        <sz val="10"/>
        <rFont val="Arial"/>
        <family val="2"/>
      </rPr>
      <t>1</t>
    </r>
    <r>
      <rPr>
        <sz val="10"/>
        <rFont val="Arial"/>
        <family val="2"/>
      </rPr>
      <t xml:space="preserve"> = Hang Tckt       </t>
    </r>
    <r>
      <rPr>
        <sz val="10"/>
        <color indexed="9"/>
        <rFont val="Arial"/>
        <family val="2"/>
      </rPr>
      <t>j</t>
    </r>
  </si>
  <si>
    <t xml:space="preserve">  Y    N</t>
  </si>
  <si>
    <r>
      <t>1</t>
    </r>
    <r>
      <rPr>
        <sz val="10"/>
        <rFont val="Arial"/>
        <family val="2"/>
      </rPr>
      <t xml:space="preserve"> =  Hang Tkt</t>
    </r>
  </si>
  <si>
    <r>
      <t xml:space="preserve">                           </t>
    </r>
    <r>
      <rPr>
        <b/>
        <sz val="10"/>
        <rFont val="Arial"/>
        <family val="2"/>
      </rPr>
      <t>2</t>
    </r>
    <r>
      <rPr>
        <sz val="10"/>
        <rFont val="Arial"/>
        <family val="2"/>
      </rPr>
      <t xml:space="preserve"> = Hang Tckt w/ Compare At </t>
    </r>
  </si>
  <si>
    <r>
      <t>2</t>
    </r>
    <r>
      <rPr>
        <sz val="10"/>
        <rFont val="Arial"/>
        <family val="2"/>
      </rPr>
      <t xml:space="preserve"> = No Ticket</t>
    </r>
  </si>
  <si>
    <r>
      <t xml:space="preserve">                         </t>
    </r>
    <r>
      <rPr>
        <b/>
        <sz val="10"/>
        <rFont val="Arial"/>
        <family val="2"/>
      </rPr>
      <t>3</t>
    </r>
    <r>
      <rPr>
        <sz val="10"/>
        <rFont val="Arial"/>
        <family val="2"/>
      </rPr>
      <t xml:space="preserve"> = Hang Tckt w/ Multiple Rtl</t>
    </r>
  </si>
  <si>
    <r>
      <t>3</t>
    </r>
    <r>
      <rPr>
        <sz val="10"/>
        <rFont val="Arial"/>
        <family val="2"/>
      </rPr>
      <t xml:space="preserve"> = Large Gum Label</t>
    </r>
  </si>
  <si>
    <r>
      <t xml:space="preserve">              4 </t>
    </r>
    <r>
      <rPr>
        <sz val="10"/>
        <rFont val="Arial"/>
        <family val="2"/>
      </rPr>
      <t>= Large Gum Label</t>
    </r>
  </si>
  <si>
    <r>
      <t xml:space="preserve">4 </t>
    </r>
    <r>
      <rPr>
        <sz val="10"/>
        <rFont val="Arial"/>
        <family val="2"/>
      </rPr>
      <t>= Pre-Tkt Hang Ticket</t>
    </r>
  </si>
  <si>
    <r>
      <t xml:space="preserve">                               5</t>
    </r>
    <r>
      <rPr>
        <sz val="10"/>
        <rFont val="Arial"/>
        <family val="2"/>
      </rPr>
      <t xml:space="preserve"> = Lg. Gum Lbl w/ Compare At</t>
    </r>
  </si>
  <si>
    <r>
      <t xml:space="preserve">                             6 </t>
    </r>
    <r>
      <rPr>
        <sz val="10"/>
        <rFont val="Arial"/>
        <family val="2"/>
      </rPr>
      <t>= Lg. Gum Lbl w/ Multiple Rtl</t>
    </r>
  </si>
  <si>
    <t>*****  WIC CODES *****</t>
  </si>
  <si>
    <t xml:space="preserve">      N = NOT APPLICABLE</t>
  </si>
  <si>
    <r>
      <t xml:space="preserve">             7 </t>
    </r>
    <r>
      <rPr>
        <sz val="10"/>
        <rFont val="Arial"/>
        <family val="2"/>
      </rPr>
      <t>= Small Gum Label</t>
    </r>
  </si>
  <si>
    <t>N  V  S  G</t>
  </si>
  <si>
    <t xml:space="preserve">      F = FOOD/EBT</t>
  </si>
  <si>
    <r>
      <t xml:space="preserve">                                8 </t>
    </r>
    <r>
      <rPr>
        <sz val="10"/>
        <rFont val="Arial"/>
        <family val="2"/>
      </rPr>
      <t>= Sm. Gum Lbl w/ Compare At</t>
    </r>
  </si>
  <si>
    <t>C  A  C  A</t>
  </si>
  <si>
    <t xml:space="preserve">      W = WIC</t>
  </si>
  <si>
    <r>
      <t xml:space="preserve">                              9 </t>
    </r>
    <r>
      <rPr>
        <sz val="10"/>
        <rFont val="Arial"/>
        <family val="2"/>
      </rPr>
      <t>= Sm. Gum Lbl w/ Multiple Rtl</t>
    </r>
  </si>
  <si>
    <t>__ __ __ __</t>
  </si>
  <si>
    <t xml:space="preserve">      C = CAS VALUE WIC</t>
  </si>
  <si>
    <t>UPF - Up Front Off Line</t>
  </si>
  <si>
    <t>IRR - Irregular</t>
  </si>
  <si>
    <t>CO - Closeout</t>
  </si>
  <si>
    <t>PL - Private Label</t>
  </si>
  <si>
    <t>PD - Product Development</t>
  </si>
  <si>
    <t>IMP - Direct Importing</t>
  </si>
  <si>
    <t>TST - Test</t>
  </si>
  <si>
    <t>**FOR IMPORT ORDERS ONLY**</t>
  </si>
  <si>
    <t>HTS Code</t>
  </si>
  <si>
    <t>Manufacturer</t>
  </si>
  <si>
    <t>FOB Cost</t>
  </si>
  <si>
    <t>Ext Description(25)</t>
  </si>
  <si>
    <t>Duty %</t>
  </si>
  <si>
    <t>Comm %</t>
  </si>
  <si>
    <t>Misc %</t>
  </si>
  <si>
    <t>Carton Cu Ft</t>
  </si>
  <si>
    <t>Freight Rt</t>
  </si>
  <si>
    <t>Carton Wt Lbs</t>
  </si>
  <si>
    <t>Note: Check if Model Stock Item:____   Buy Code = C,  Replenishment Code = 5,  and Distribution Method = 3</t>
  </si>
  <si>
    <t xml:space="preserve">         Check if VMI Item:              ____   Buy Code = C,  Replenishment Code = 6,  and Distribution Method = 3</t>
  </si>
  <si>
    <t>SLBRND - Softlines Branded</t>
  </si>
  <si>
    <t>*** Attributes ***</t>
  </si>
  <si>
    <t>HLBRND - Hardlines Branded</t>
  </si>
  <si>
    <t>CHMS - Christmas</t>
  </si>
  <si>
    <t>VAL - Valentine</t>
  </si>
  <si>
    <t>HLWN - Halloween</t>
  </si>
  <si>
    <t>MD - Mother's Day</t>
  </si>
  <si>
    <t>FD - Father's Day</t>
  </si>
  <si>
    <t>FH - Fall Harvest</t>
  </si>
  <si>
    <t>NM - Non-Motif</t>
  </si>
  <si>
    <t>M - Motif</t>
  </si>
  <si>
    <t>VERSION 31 (11-19-19)</t>
  </si>
  <si>
    <t>EASTER - Easter</t>
  </si>
  <si>
    <t>ALL</t>
  </si>
  <si>
    <t>Must approve</t>
  </si>
  <si>
    <t>Revise Orders? (Y / N)</t>
  </si>
  <si>
    <t>Season Code</t>
  </si>
  <si>
    <t>*Vendors are to fill out all items that are shaded in green below!</t>
  </si>
  <si>
    <t>VARIETY WHOLESALERS INC.</t>
  </si>
  <si>
    <t>218 SOUTH GARNETT STREET</t>
  </si>
  <si>
    <t>HENDERSON, NC  27536</t>
  </si>
  <si>
    <t>US Rep Information</t>
  </si>
  <si>
    <t>FAX-(252) 430-2083</t>
  </si>
  <si>
    <t>Name:</t>
  </si>
  <si>
    <t>Phone:</t>
  </si>
  <si>
    <t>Fax:</t>
  </si>
  <si>
    <t>Email:</t>
  </si>
  <si>
    <t>Vendor Information</t>
  </si>
  <si>
    <t>Vendor Name:</t>
  </si>
  <si>
    <t>Contact:</t>
  </si>
  <si>
    <t>Phone #:</t>
  </si>
  <si>
    <t>Fax #:</t>
  </si>
  <si>
    <t>Address:</t>
  </si>
  <si>
    <t xml:space="preserve">To Comply with U.S. Customs Regulations, the following information is required for all products: </t>
  </si>
  <si>
    <t>Manufacturer:</t>
  </si>
  <si>
    <t>Item Information</t>
  </si>
  <si>
    <t xml:space="preserve">Description:  </t>
  </si>
  <si>
    <t>Postal Code:</t>
  </si>
  <si>
    <t>SKU</t>
  </si>
  <si>
    <t>Style #:</t>
  </si>
  <si>
    <t>UPC # (12 Digits):</t>
  </si>
  <si>
    <t>Country of Origin:</t>
  </si>
  <si>
    <t>FOB Point:</t>
  </si>
  <si>
    <t>First Cost:</t>
  </si>
  <si>
    <t>ELC:</t>
  </si>
  <si>
    <t>Target ELC:</t>
  </si>
  <si>
    <t>Custom Duty Rate:</t>
  </si>
  <si>
    <t>Freight Rate:</t>
  </si>
  <si>
    <t>Container Load Quantity</t>
  </si>
  <si>
    <t>Custom Duty $:</t>
  </si>
  <si>
    <t>Freight Cost:</t>
  </si>
  <si>
    <t>Eaches</t>
  </si>
  <si>
    <t>Cases</t>
  </si>
  <si>
    <t>HTS#:</t>
  </si>
  <si>
    <t>Carton Cube: cuft</t>
  </si>
  <si>
    <t>20'</t>
  </si>
  <si>
    <t>Misc. 5%:</t>
  </si>
  <si>
    <t>Master Casepack:</t>
  </si>
  <si>
    <t>40'</t>
  </si>
  <si>
    <t>Inner Case Pack:</t>
  </si>
  <si>
    <t>40' HQ</t>
  </si>
  <si>
    <t>NOTE: Additional charges incurred from an agent/vendor for incorrectly classifying an item under the Harmonized Tariff Schedule will be</t>
  </si>
  <si>
    <t>deducted from the Letter of Credit payment or debited to said agent/vendor account.</t>
  </si>
  <si>
    <t>PHOTO</t>
  </si>
  <si>
    <t>Carton Dimensions</t>
  </si>
  <si>
    <t>Package Type</t>
  </si>
  <si>
    <t>Attach Photo Here</t>
  </si>
  <si>
    <t>Height (IN):</t>
  </si>
  <si>
    <t>Boxed</t>
  </si>
  <si>
    <t>Width (IN):</t>
  </si>
  <si>
    <t>Try Me</t>
  </si>
  <si>
    <t>Depth (IN):</t>
  </si>
  <si>
    <t>Carded</t>
  </si>
  <si>
    <t>Weight (LBS):</t>
  </si>
  <si>
    <t>Display</t>
  </si>
  <si>
    <t>Other</t>
  </si>
  <si>
    <t>Trademark/Copyright Release Required</t>
  </si>
  <si>
    <t>Yes</t>
  </si>
  <si>
    <t>No</t>
  </si>
  <si>
    <t>UL Approved</t>
  </si>
  <si>
    <t>Battery Op.</t>
  </si>
  <si>
    <t>Type</t>
  </si>
  <si>
    <t># Required</t>
  </si>
  <si>
    <t>Prior Year Information</t>
  </si>
  <si>
    <t>ORDER QUANTITY</t>
  </si>
  <si>
    <t>This Year Purchase</t>
  </si>
  <si>
    <t>VW SKU:</t>
  </si>
  <si>
    <t>DEL. DATE</t>
  </si>
  <si>
    <t>ROSE'S</t>
  </si>
  <si>
    <t>M/BT</t>
  </si>
  <si>
    <t xml:space="preserve">VW </t>
  </si>
  <si>
    <t>TOTAL</t>
  </si>
  <si>
    <t>Date</t>
  </si>
  <si>
    <t>Quantity</t>
  </si>
  <si>
    <t>Units Shipped:</t>
  </si>
  <si>
    <t>Units Sold:</t>
  </si>
  <si>
    <t>if multiples, list on separate tab</t>
  </si>
  <si>
    <t>Alt. Vendor#</t>
  </si>
  <si>
    <t>Alt. V. Part#</t>
  </si>
  <si>
    <t>Alt. V. Cost</t>
  </si>
  <si>
    <t>Alt. V. Pack</t>
  </si>
  <si>
    <t>X</t>
  </si>
  <si>
    <t>Grocery Item</t>
  </si>
  <si>
    <t>Scale Item</t>
  </si>
  <si>
    <t>Produce PLU Code</t>
  </si>
  <si>
    <t>Duty $</t>
  </si>
  <si>
    <t>Misc $</t>
  </si>
  <si>
    <t>Freight Cost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</si>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</sst>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164" formatCode="0.00_)"/>
    <numFmt numFmtId="165" formatCode="&quot;$&quot;#,##0.00"/>
    <numFmt numFmtId="166" formatCode="#,##0;[Red]#,##0"/>
    <numFmt numFmtId="167" formatCode="m/d"/>
  </numFmts>
  <fonts count="43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1"/>
      <color indexed="12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sz val="11"/>
      <color indexed="10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sz val="10"/>
      <color indexed="9"/>
      <name val="Arial"/>
      <family val="2"/>
    </font>
    <font>
      <sz val="20"/>
      <name val="Arial"/>
      <family val="2"/>
    </font>
    <font>
      <b/>
      <sz val="10"/>
      <name val="MS Sans Serif"/>
      <family val="2"/>
    </font>
    <font>
      <sz val="8"/>
      <name val="Arial"/>
      <family val="2"/>
    </font>
    <font>
      <b/>
      <i/>
      <sz val="16"/>
      <name val="Helv"/>
    </font>
    <font>
      <b/>
      <sz val="12"/>
      <color rgb="FFFF0000"/>
      <name val="Arial"/>
      <family val="2"/>
    </font>
    <font>
      <sz val="18"/>
      <color indexed="9"/>
      <name val="Book Antiqua"/>
      <family val="1"/>
    </font>
    <font>
      <sz val="10"/>
      <name val="Book Antiqua"/>
      <family val="1"/>
    </font>
    <font>
      <sz val="11"/>
      <name val="Tahoma"/>
      <family val="2"/>
    </font>
    <font>
      <b/>
      <sz val="16"/>
      <name val="Book Antiqua"/>
      <family val="1"/>
    </font>
    <font>
      <sz val="11"/>
      <name val="Book Antiqua"/>
      <family val="1"/>
    </font>
    <font>
      <b/>
      <sz val="12"/>
      <name val="Book Antiqua"/>
      <family val="1"/>
    </font>
    <font>
      <sz val="12"/>
      <name val="Book Antiqua"/>
      <family val="1"/>
    </font>
    <font>
      <b/>
      <sz val="10"/>
      <name val="Book Antiqua"/>
      <family val="1"/>
    </font>
    <font>
      <b/>
      <u/>
      <sz val="8"/>
      <name val="Book Antiqua"/>
      <family val="1"/>
    </font>
    <font>
      <sz val="8"/>
      <name val="Book Antiqua"/>
      <family val="1"/>
    </font>
    <font>
      <b/>
      <u/>
      <sz val="10"/>
      <name val="Book Antiqua"/>
      <family val="1"/>
    </font>
    <font>
      <sz val="9"/>
      <name val="Book Antiqua"/>
      <family val="1"/>
    </font>
    <font>
      <sz val="10"/>
      <color indexed="10"/>
      <name val="Book Antiqua"/>
      <family val="1"/>
    </font>
    <font>
      <b/>
      <sz val="14"/>
      <name val="Book Antiqua"/>
      <family val="1"/>
    </font>
    <font>
      <sz val="14"/>
      <name val="Book Antiqua"/>
      <family val="1"/>
    </font>
    <font>
      <sz val="26"/>
      <name val="Book Antiqua"/>
      <family val="1"/>
    </font>
    <font>
      <b/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5" fontId="22" fillId="0" borderId="12" applyAlignment="0" applyProtection="0"/>
    <xf numFmtId="38" fontId="23" fillId="3" borderId="0" applyNumberFormat="0" applyBorder="0" applyAlignment="0" applyProtection="0"/>
    <xf numFmtId="10" fontId="23" fillId="4" borderId="18" applyNumberFormat="0" applyBorder="0" applyAlignment="0" applyProtection="0"/>
    <xf numFmtId="164" fontId="24" fillId="0" borderId="0"/>
    <xf numFmtId="10" fontId="1" fillId="0" borderId="0" applyFont="0" applyFill="0" applyBorder="0" applyAlignment="0" applyProtection="0"/>
    <xf numFmtId="0" fontId="28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59">
    <xf numFmtId="0" fontId="0" fillId="0" borderId="0" xfId="0"/>
    <xf numFmtId="0" fontId="2" fillId="0" borderId="0" xfId="0" applyFont="1" applyFill="1"/>
    <xf numFmtId="0" fontId="11" fillId="2" borderId="0" xfId="0" applyFont="1" applyFill="1" applyBorder="1"/>
    <xf numFmtId="0" fontId="0" fillId="2" borderId="0" xfId="0" applyFont="1" applyFill="1" applyBorder="1" applyAlignment="1">
      <alignment horizontal="center"/>
    </xf>
    <xf numFmtId="0" fontId="2" fillId="2" borderId="0" xfId="0" applyFont="1" applyFill="1"/>
    <xf numFmtId="0" fontId="3" fillId="2" borderId="0" xfId="0" applyFont="1" applyFill="1" applyBorder="1"/>
    <xf numFmtId="0" fontId="5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12" fillId="2" borderId="0" xfId="0" applyFont="1" applyFill="1" applyBorder="1"/>
    <xf numFmtId="0" fontId="2" fillId="2" borderId="0" xfId="0" applyFont="1" applyFill="1" applyBorder="1"/>
    <xf numFmtId="0" fontId="2" fillId="2" borderId="6" xfId="0" applyFont="1" applyFill="1" applyBorder="1"/>
    <xf numFmtId="0" fontId="2" fillId="2" borderId="0" xfId="0" applyFont="1" applyFill="1" applyBorder="1" applyAlignment="1">
      <alignment horizontal="center"/>
    </xf>
    <xf numFmtId="0" fontId="16" fillId="0" borderId="0" xfId="0" applyFont="1" applyFill="1"/>
    <xf numFmtId="14" fontId="16" fillId="0" borderId="0" xfId="0" applyNumberFormat="1" applyFont="1" applyFill="1"/>
    <xf numFmtId="0" fontId="2" fillId="2" borderId="2" xfId="0" applyFont="1" applyFill="1" applyBorder="1"/>
    <xf numFmtId="0" fontId="5" fillId="2" borderId="2" xfId="0" applyFont="1" applyFill="1" applyBorder="1"/>
    <xf numFmtId="0" fontId="3" fillId="2" borderId="2" xfId="0" applyFont="1" applyFill="1" applyBorder="1"/>
    <xf numFmtId="0" fontId="5" fillId="2" borderId="8" xfId="0" applyFont="1" applyFill="1" applyBorder="1"/>
    <xf numFmtId="0" fontId="3" fillId="2" borderId="8" xfId="0" applyFont="1" applyFill="1" applyBorder="1"/>
    <xf numFmtId="0" fontId="2" fillId="2" borderId="8" xfId="0" applyFont="1" applyFill="1" applyBorder="1"/>
    <xf numFmtId="0" fontId="3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27" fillId="0" borderId="0" xfId="0" applyFont="1"/>
    <xf numFmtId="0" fontId="30" fillId="0" borderId="0" xfId="7" applyFont="1" applyAlignment="1"/>
    <xf numFmtId="0" fontId="30" fillId="0" borderId="0" xfId="7" applyFont="1"/>
    <xf numFmtId="37" fontId="27" fillId="6" borderId="18" xfId="8" applyNumberFormat="1" applyFont="1" applyFill="1" applyBorder="1" applyAlignment="1">
      <alignment horizontal="center"/>
    </xf>
    <xf numFmtId="0" fontId="27" fillId="0" borderId="0" xfId="7" applyFont="1"/>
    <xf numFmtId="0" fontId="27" fillId="6" borderId="18" xfId="7" applyFont="1" applyFill="1" applyBorder="1" applyAlignment="1">
      <alignment horizontal="center"/>
    </xf>
    <xf numFmtId="0" fontId="30" fillId="0" borderId="0" xfId="7" applyFont="1" applyFill="1"/>
    <xf numFmtId="14" fontId="30" fillId="2" borderId="0" xfId="7" applyNumberFormat="1" applyFont="1" applyFill="1" applyBorder="1" applyAlignment="1"/>
    <xf numFmtId="0" fontId="30" fillId="2" borderId="0" xfId="7" applyFont="1" applyFill="1" applyBorder="1"/>
    <xf numFmtId="0" fontId="35" fillId="2" borderId="0" xfId="7" applyFont="1" applyFill="1" applyBorder="1" applyAlignment="1">
      <alignment horizontal="right"/>
    </xf>
    <xf numFmtId="0" fontId="30" fillId="2" borderId="0" xfId="7" applyFont="1" applyFill="1" applyBorder="1" applyAlignment="1">
      <alignment horizontal="left"/>
    </xf>
    <xf numFmtId="49" fontId="30" fillId="2" borderId="0" xfId="7" applyNumberFormat="1" applyFont="1" applyFill="1" applyBorder="1" applyAlignment="1"/>
    <xf numFmtId="49" fontId="30" fillId="2" borderId="0" xfId="7" applyNumberFormat="1" applyFont="1" applyFill="1" applyBorder="1" applyAlignment="1">
      <alignment horizontal="center"/>
    </xf>
    <xf numFmtId="0" fontId="36" fillId="2" borderId="0" xfId="7" applyFont="1" applyFill="1" applyBorder="1" applyAlignment="1">
      <alignment horizontal="center"/>
    </xf>
    <xf numFmtId="0" fontId="30" fillId="2" borderId="4" xfId="7" applyFont="1" applyFill="1" applyBorder="1" applyAlignment="1">
      <alignment horizontal="right"/>
    </xf>
    <xf numFmtId="0" fontId="27" fillId="2" borderId="0" xfId="7" applyFont="1" applyFill="1" applyBorder="1" applyAlignment="1">
      <alignment horizontal="right"/>
    </xf>
    <xf numFmtId="0" fontId="27" fillId="2" borderId="7" xfId="7" applyFont="1" applyFill="1" applyBorder="1" applyAlignment="1">
      <alignment horizontal="left"/>
    </xf>
    <xf numFmtId="0" fontId="27" fillId="2" borderId="8" xfId="7" applyFont="1" applyFill="1" applyBorder="1" applyAlignment="1">
      <alignment horizontal="left"/>
    </xf>
    <xf numFmtId="0" fontId="27" fillId="2" borderId="8" xfId="7" applyFont="1" applyFill="1" applyBorder="1" applyAlignment="1">
      <alignment horizontal="left"/>
    </xf>
    <xf numFmtId="0" fontId="27" fillId="2" borderId="0" xfId="7" applyFont="1" applyFill="1" applyBorder="1" applyAlignment="1">
      <alignment horizontal="left"/>
    </xf>
    <xf numFmtId="0" fontId="27" fillId="2" borderId="0" xfId="7" applyFont="1" applyFill="1" applyBorder="1" applyAlignment="1">
      <alignment horizontal="left"/>
    </xf>
    <xf numFmtId="44" fontId="40" fillId="2" borderId="0" xfId="8" applyFont="1" applyFill="1" applyBorder="1" applyAlignment="1">
      <alignment horizontal="left"/>
    </xf>
    <xf numFmtId="9" fontId="30" fillId="2" borderId="0" xfId="9" applyFont="1" applyFill="1" applyBorder="1" applyAlignment="1">
      <alignment horizontal="left"/>
    </xf>
    <xf numFmtId="44" fontId="38" fillId="2" borderId="0" xfId="8" applyFont="1" applyFill="1" applyBorder="1" applyAlignment="1">
      <alignment horizontal="center"/>
    </xf>
    <xf numFmtId="0" fontId="30" fillId="2" borderId="0" xfId="7" applyFont="1" applyFill="1" applyBorder="1" applyAlignment="1"/>
    <xf numFmtId="44" fontId="30" fillId="2" borderId="0" xfId="8" applyFont="1" applyFill="1" applyBorder="1" applyAlignment="1">
      <alignment horizontal="left"/>
    </xf>
    <xf numFmtId="0" fontId="33" fillId="2" borderId="0" xfId="7" applyFont="1" applyFill="1" applyBorder="1" applyAlignment="1">
      <alignment horizontal="left"/>
    </xf>
    <xf numFmtId="0" fontId="33" fillId="2" borderId="31" xfId="7" applyFont="1" applyFill="1" applyBorder="1" applyAlignment="1">
      <alignment horizontal="center"/>
    </xf>
    <xf numFmtId="0" fontId="33" fillId="2" borderId="32" xfId="7" applyFont="1" applyFill="1" applyBorder="1" applyAlignment="1">
      <alignment horizontal="center"/>
    </xf>
    <xf numFmtId="0" fontId="30" fillId="2" borderId="33" xfId="7" applyFont="1" applyFill="1" applyBorder="1" applyAlignment="1"/>
    <xf numFmtId="167" fontId="30" fillId="2" borderId="30" xfId="7" applyNumberFormat="1" applyFont="1" applyFill="1" applyBorder="1" applyAlignment="1">
      <alignment horizontal="center"/>
    </xf>
    <xf numFmtId="0" fontId="30" fillId="2" borderId="18" xfId="7" applyFont="1" applyFill="1" applyBorder="1" applyAlignment="1"/>
    <xf numFmtId="167" fontId="30" fillId="2" borderId="26" xfId="7" applyNumberFormat="1" applyFont="1" applyFill="1" applyBorder="1" applyAlignment="1"/>
    <xf numFmtId="0" fontId="27" fillId="2" borderId="5" xfId="7" applyFont="1" applyFill="1" applyBorder="1" applyAlignment="1">
      <alignment horizontal="center"/>
    </xf>
    <xf numFmtId="44" fontId="27" fillId="2" borderId="18" xfId="8" applyFont="1" applyFill="1" applyBorder="1" applyAlignment="1">
      <alignment horizontal="center"/>
    </xf>
    <xf numFmtId="49" fontId="35" fillId="2" borderId="0" xfId="7" applyNumberFormat="1" applyFont="1" applyFill="1" applyBorder="1" applyAlignment="1">
      <alignment horizontal="right"/>
    </xf>
    <xf numFmtId="0" fontId="27" fillId="2" borderId="4" xfId="0" applyFont="1" applyFill="1" applyBorder="1"/>
    <xf numFmtId="0" fontId="27" fillId="2" borderId="0" xfId="0" applyFont="1" applyFill="1" applyBorder="1"/>
    <xf numFmtId="0" fontId="27" fillId="2" borderId="6" xfId="0" applyFont="1" applyFill="1" applyBorder="1"/>
    <xf numFmtId="0" fontId="30" fillId="2" borderId="0" xfId="7" applyFont="1" applyFill="1" applyBorder="1" applyAlignment="1">
      <alignment horizontal="right"/>
    </xf>
    <xf numFmtId="0" fontId="33" fillId="2" borderId="0" xfId="7" applyFont="1" applyFill="1" applyBorder="1" applyAlignment="1">
      <alignment horizontal="center"/>
    </xf>
    <xf numFmtId="0" fontId="30" fillId="2" borderId="6" xfId="7" applyFont="1" applyFill="1" applyBorder="1"/>
    <xf numFmtId="0" fontId="34" fillId="2" borderId="0" xfId="7" applyFont="1" applyFill="1" applyBorder="1" applyAlignment="1">
      <alignment horizontal="center"/>
    </xf>
    <xf numFmtId="0" fontId="35" fillId="2" borderId="0" xfId="7" applyFont="1" applyFill="1" applyBorder="1"/>
    <xf numFmtId="0" fontId="30" fillId="2" borderId="6" xfId="7" applyFont="1" applyFill="1" applyBorder="1" applyAlignment="1">
      <alignment horizontal="left"/>
    </xf>
    <xf numFmtId="0" fontId="30" fillId="2" borderId="4" xfId="7" applyFont="1" applyFill="1" applyBorder="1"/>
    <xf numFmtId="0" fontId="36" fillId="2" borderId="0" xfId="7" applyFont="1" applyFill="1" applyBorder="1" applyAlignment="1">
      <alignment horizontal="left"/>
    </xf>
    <xf numFmtId="0" fontId="35" fillId="2" borderId="4" xfId="7" applyFont="1" applyFill="1" applyBorder="1" applyAlignment="1">
      <alignment horizontal="right"/>
    </xf>
    <xf numFmtId="0" fontId="37" fillId="2" borderId="4" xfId="7" applyFont="1" applyFill="1" applyBorder="1"/>
    <xf numFmtId="0" fontId="30" fillId="2" borderId="4" xfId="7" applyFont="1" applyFill="1" applyBorder="1" applyAlignment="1"/>
    <xf numFmtId="0" fontId="38" fillId="2" borderId="6" xfId="7" applyFont="1" applyFill="1" applyBorder="1"/>
    <xf numFmtId="0" fontId="40" fillId="2" borderId="0" xfId="7" applyFont="1" applyFill="1" applyBorder="1" applyAlignment="1"/>
    <xf numFmtId="0" fontId="30" fillId="2" borderId="4" xfId="7" applyFont="1" applyFill="1" applyBorder="1" applyAlignment="1">
      <alignment horizontal="left"/>
    </xf>
    <xf numFmtId="44" fontId="30" fillId="2" borderId="6" xfId="8" applyFont="1" applyFill="1" applyBorder="1" applyAlignment="1">
      <alignment horizontal="center"/>
    </xf>
    <xf numFmtId="0" fontId="33" fillId="2" borderId="37" xfId="7" applyFont="1" applyFill="1" applyBorder="1" applyAlignment="1">
      <alignment horizontal="left"/>
    </xf>
    <xf numFmtId="44" fontId="27" fillId="2" borderId="39" xfId="8" applyFont="1" applyFill="1" applyBorder="1" applyAlignment="1">
      <alignment horizontal="center"/>
    </xf>
    <xf numFmtId="37" fontId="27" fillId="6" borderId="39" xfId="8" applyNumberFormat="1" applyFont="1" applyFill="1" applyBorder="1" applyAlignment="1">
      <alignment horizontal="center"/>
    </xf>
    <xf numFmtId="0" fontId="27" fillId="6" borderId="39" xfId="7" applyFont="1" applyFill="1" applyBorder="1" applyAlignment="1">
      <alignment horizontal="center"/>
    </xf>
    <xf numFmtId="0" fontId="27" fillId="2" borderId="0" xfId="7" applyFont="1" applyFill="1" applyBorder="1" applyAlignment="1"/>
    <xf numFmtId="0" fontId="27" fillId="2" borderId="6" xfId="7" applyFont="1" applyFill="1" applyBorder="1" applyAlignment="1">
      <alignment horizontal="left"/>
    </xf>
    <xf numFmtId="0" fontId="27" fillId="2" borderId="4" xfId="7" applyFont="1" applyFill="1" applyBorder="1" applyAlignment="1">
      <alignment horizontal="left"/>
    </xf>
    <xf numFmtId="0" fontId="33" fillId="2" borderId="40" xfId="7" applyFont="1" applyFill="1" applyBorder="1" applyAlignment="1">
      <alignment horizontal="center"/>
    </xf>
    <xf numFmtId="41" fontId="30" fillId="2" borderId="41" xfId="7" applyNumberFormat="1" applyFont="1" applyFill="1" applyBorder="1" applyAlignment="1"/>
    <xf numFmtId="3" fontId="30" fillId="2" borderId="39" xfId="7" applyNumberFormat="1" applyFont="1" applyFill="1" applyBorder="1" applyAlignment="1"/>
    <xf numFmtId="0" fontId="30" fillId="2" borderId="7" xfId="7" applyFont="1" applyFill="1" applyBorder="1"/>
    <xf numFmtId="0" fontId="30" fillId="2" borderId="8" xfId="7" applyFont="1" applyFill="1" applyBorder="1"/>
    <xf numFmtId="0" fontId="30" fillId="2" borderId="43" xfId="7" applyFont="1" applyFill="1" applyBorder="1" applyAlignment="1"/>
    <xf numFmtId="0" fontId="30" fillId="2" borderId="44" xfId="7" applyFont="1" applyFill="1" applyBorder="1"/>
    <xf numFmtId="14" fontId="30" fillId="6" borderId="35" xfId="7" applyNumberFormat="1" applyFont="1" applyFill="1" applyBorder="1" applyAlignment="1"/>
    <xf numFmtId="0" fontId="33" fillId="3" borderId="35" xfId="7" applyFont="1" applyFill="1" applyBorder="1" applyAlignment="1">
      <alignment horizontal="center"/>
    </xf>
    <xf numFmtId="0" fontId="27" fillId="2" borderId="35" xfId="7" applyFont="1" applyFill="1" applyBorder="1" applyAlignment="1">
      <alignment horizontal="left"/>
    </xf>
    <xf numFmtId="44" fontId="39" fillId="2" borderId="35" xfId="8" applyFont="1" applyFill="1" applyBorder="1" applyAlignment="1">
      <alignment horizontal="left"/>
    </xf>
    <xf numFmtId="165" fontId="31" fillId="6" borderId="35" xfId="8" applyNumberFormat="1" applyFont="1" applyFill="1" applyBorder="1" applyAlignment="1">
      <alignment horizontal="center"/>
    </xf>
    <xf numFmtId="0" fontId="39" fillId="3" borderId="35" xfId="7" applyFont="1" applyFill="1" applyBorder="1" applyAlignment="1">
      <alignment horizontal="right"/>
    </xf>
    <xf numFmtId="0" fontId="33" fillId="3" borderId="45" xfId="7" applyFont="1" applyFill="1" applyBorder="1" applyAlignment="1">
      <alignment horizontal="left"/>
    </xf>
    <xf numFmtId="0" fontId="33" fillId="2" borderId="51" xfId="7" applyFont="1" applyFill="1" applyBorder="1" applyAlignment="1">
      <alignment horizontal="left"/>
    </xf>
    <xf numFmtId="0" fontId="33" fillId="3" borderId="45" xfId="7" applyFont="1" applyFill="1" applyBorder="1" applyAlignment="1">
      <alignment horizontal="left"/>
    </xf>
    <xf numFmtId="165" fontId="30" fillId="6" borderId="47" xfId="8" applyNumberFormat="1" applyFont="1" applyFill="1" applyBorder="1" applyAlignment="1">
      <alignment horizontal="center"/>
    </xf>
    <xf numFmtId="0" fontId="33" fillId="2" borderId="37" xfId="7" applyFont="1" applyFill="1" applyBorder="1" applyAlignment="1">
      <alignment horizontal="left"/>
    </xf>
    <xf numFmtId="165" fontId="30" fillId="6" borderId="39" xfId="8" applyNumberFormat="1" applyFont="1" applyFill="1" applyBorder="1" applyAlignment="1">
      <alignment horizontal="center"/>
    </xf>
    <xf numFmtId="39" fontId="30" fillId="6" borderId="39" xfId="8" applyNumberFormat="1" applyFont="1" applyFill="1" applyBorder="1" applyAlignment="1">
      <alignment horizontal="center"/>
    </xf>
    <xf numFmtId="37" fontId="27" fillId="6" borderId="44" xfId="8" applyNumberFormat="1" applyFont="1" applyFill="1" applyBorder="1" applyAlignment="1">
      <alignment horizontal="center"/>
    </xf>
    <xf numFmtId="44" fontId="27" fillId="2" borderId="37" xfId="8" applyFont="1" applyFill="1" applyBorder="1" applyAlignment="1">
      <alignment horizontal="left"/>
    </xf>
    <xf numFmtId="44" fontId="27" fillId="2" borderId="51" xfId="8" applyFont="1" applyFill="1" applyBorder="1" applyAlignment="1">
      <alignment horizontal="left"/>
    </xf>
    <xf numFmtId="166" fontId="30" fillId="6" borderId="43" xfId="8" applyNumberFormat="1" applyFont="1" applyFill="1" applyBorder="1" applyAlignment="1">
      <alignment horizontal="center"/>
    </xf>
    <xf numFmtId="166" fontId="30" fillId="6" borderId="44" xfId="8" applyNumberFormat="1" applyFont="1" applyFill="1" applyBorder="1" applyAlignment="1">
      <alignment horizontal="center"/>
    </xf>
    <xf numFmtId="1" fontId="27" fillId="6" borderId="39" xfId="7" applyNumberFormat="1" applyFont="1" applyFill="1" applyBorder="1" applyAlignment="1">
      <alignment horizontal="center"/>
    </xf>
    <xf numFmtId="1" fontId="27" fillId="6" borderId="44" xfId="7" applyNumberFormat="1" applyFont="1" applyFill="1" applyBorder="1" applyAlignment="1">
      <alignment horizontal="center"/>
    </xf>
    <xf numFmtId="0" fontId="27" fillId="6" borderId="44" xfId="7" applyFont="1" applyFill="1" applyBorder="1" applyAlignment="1">
      <alignment horizontal="center"/>
    </xf>
    <xf numFmtId="0" fontId="27" fillId="2" borderId="42" xfId="7" applyFont="1" applyFill="1" applyBorder="1" applyAlignment="1">
      <alignment horizontal="center"/>
    </xf>
    <xf numFmtId="0" fontId="27" fillId="2" borderId="7" xfId="7" applyFont="1" applyFill="1" applyBorder="1" applyAlignment="1">
      <alignment horizontal="center"/>
    </xf>
    <xf numFmtId="0" fontId="27" fillId="6" borderId="43" xfId="7" applyFont="1" applyFill="1" applyBorder="1" applyAlignment="1">
      <alignment horizontal="center"/>
    </xf>
    <xf numFmtId="0" fontId="27" fillId="2" borderId="8" xfId="7" applyFont="1" applyFill="1" applyBorder="1" applyAlignment="1">
      <alignment horizontal="center"/>
    </xf>
    <xf numFmtId="0" fontId="33" fillId="2" borderId="52" xfId="7" applyFont="1" applyFill="1" applyBorder="1" applyAlignment="1">
      <alignment horizontal="center"/>
    </xf>
    <xf numFmtId="0" fontId="30" fillId="2" borderId="53" xfId="7" applyFont="1" applyFill="1" applyBorder="1" applyAlignment="1"/>
    <xf numFmtId="0" fontId="30" fillId="2" borderId="37" xfId="7" applyFont="1" applyFill="1" applyBorder="1" applyAlignment="1"/>
    <xf numFmtId="0" fontId="30" fillId="2" borderId="51" xfId="7" applyFont="1" applyFill="1" applyBorder="1" applyAlignment="1"/>
    <xf numFmtId="0" fontId="0" fillId="0" borderId="0" xfId="0" applyFill="1"/>
    <xf numFmtId="0" fontId="2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3" fillId="0" borderId="0" xfId="0" applyFont="1" applyFill="1"/>
    <xf numFmtId="0" fontId="7" fillId="0" borderId="0" xfId="0" applyFont="1" applyFill="1"/>
    <xf numFmtId="0" fontId="17" fillId="0" borderId="0" xfId="0" applyFont="1" applyFill="1"/>
    <xf numFmtId="0" fontId="21" fillId="0" borderId="0" xfId="0" applyFont="1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3" fillId="2" borderId="4" xfId="0" applyFont="1" applyFill="1" applyBorder="1"/>
    <xf numFmtId="14" fontId="3" fillId="2" borderId="0" xfId="0" applyNumberFormat="1" applyFont="1" applyFill="1" applyBorder="1" applyAlignment="1">
      <alignment horizontal="center"/>
    </xf>
    <xf numFmtId="14" fontId="3" fillId="2" borderId="6" xfId="0" applyNumberFormat="1" applyFont="1" applyFill="1" applyBorder="1" applyAlignment="1">
      <alignment horizontal="center"/>
    </xf>
    <xf numFmtId="0" fontId="7" fillId="2" borderId="4" xfId="0" applyFont="1" applyFill="1" applyBorder="1"/>
    <xf numFmtId="0" fontId="3" fillId="2" borderId="0" xfId="0" applyFont="1" applyFill="1" applyBorder="1" applyAlignment="1">
      <alignment horizontal="left"/>
    </xf>
    <xf numFmtId="0" fontId="5" fillId="2" borderId="7" xfId="0" applyFont="1" applyFill="1" applyBorder="1"/>
    <xf numFmtId="0" fontId="3" fillId="2" borderId="9" xfId="0" applyFont="1" applyFill="1" applyBorder="1"/>
    <xf numFmtId="0" fontId="5" fillId="2" borderId="4" xfId="0" applyFont="1" applyFill="1" applyBorder="1"/>
    <xf numFmtId="0" fontId="4" fillId="2" borderId="0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left"/>
    </xf>
    <xf numFmtId="0" fontId="5" fillId="2" borderId="12" xfId="0" applyFont="1" applyFill="1" applyBorder="1" applyAlignment="1"/>
    <xf numFmtId="0" fontId="5" fillId="2" borderId="0" xfId="0" applyFont="1" applyFill="1" applyBorder="1" applyAlignment="1"/>
    <xf numFmtId="0" fontId="11" fillId="2" borderId="0" xfId="0" applyFont="1" applyFill="1" applyBorder="1" applyAlignment="1"/>
    <xf numFmtId="0" fontId="3" fillId="2" borderId="1" xfId="0" applyFont="1" applyFill="1" applyBorder="1"/>
    <xf numFmtId="0" fontId="5" fillId="2" borderId="2" xfId="0" applyFont="1" applyFill="1" applyBorder="1" applyAlignment="1">
      <alignment horizontal="center"/>
    </xf>
    <xf numFmtId="0" fontId="5" fillId="2" borderId="4" xfId="0" applyFont="1" applyFill="1" applyBorder="1" applyAlignment="1"/>
    <xf numFmtId="0" fontId="5" fillId="2" borderId="0" xfId="0" quotePrefix="1" applyFont="1" applyFill="1" applyBorder="1" applyAlignment="1"/>
    <xf numFmtId="0" fontId="11" fillId="2" borderId="7" xfId="0" applyFont="1" applyFill="1" applyBorder="1"/>
    <xf numFmtId="0" fontId="5" fillId="2" borderId="8" xfId="0" applyFont="1" applyFill="1" applyBorder="1" applyAlignment="1">
      <alignment horizontal="center"/>
    </xf>
    <xf numFmtId="0" fontId="4" fillId="2" borderId="8" xfId="0" applyFont="1" applyFill="1" applyBorder="1" applyAlignment="1"/>
    <xf numFmtId="0" fontId="4" fillId="2" borderId="9" xfId="0" applyFont="1" applyFill="1" applyBorder="1" applyAlignment="1"/>
    <xf numFmtId="0" fontId="13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14" fillId="2" borderId="4" xfId="0" applyFont="1" applyFill="1" applyBorder="1"/>
    <xf numFmtId="0" fontId="14" fillId="2" borderId="0" xfId="0" applyFont="1" applyFill="1" applyBorder="1"/>
    <xf numFmtId="0" fontId="5" fillId="2" borderId="0" xfId="0" applyFont="1" applyFill="1" applyBorder="1" applyAlignment="1">
      <alignment horizontal="right"/>
    </xf>
    <xf numFmtId="0" fontId="3" fillId="2" borderId="0" xfId="0" applyFont="1" applyFill="1" applyBorder="1" applyAlignment="1"/>
    <xf numFmtId="0" fontId="3" fillId="2" borderId="6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0" fontId="5" fillId="2" borderId="3" xfId="0" applyFont="1" applyFill="1" applyBorder="1"/>
    <xf numFmtId="0" fontId="3" fillId="2" borderId="6" xfId="0" applyFont="1" applyFill="1" applyBorder="1"/>
    <xf numFmtId="0" fontId="15" fillId="2" borderId="0" xfId="0" applyFont="1" applyFill="1" applyBorder="1" applyAlignment="1">
      <alignment horizontal="center"/>
    </xf>
    <xf numFmtId="0" fontId="5" fillId="2" borderId="6" xfId="0" applyFont="1" applyFill="1" applyBorder="1"/>
    <xf numFmtId="0" fontId="4" fillId="2" borderId="11" xfId="0" applyFont="1" applyFill="1" applyBorder="1" applyAlignment="1">
      <alignment horizontal="center"/>
    </xf>
    <xf numFmtId="0" fontId="3" fillId="2" borderId="7" xfId="0" applyFont="1" applyFill="1" applyBorder="1"/>
    <xf numFmtId="0" fontId="5" fillId="2" borderId="9" xfId="0" applyFont="1" applyFill="1" applyBorder="1"/>
    <xf numFmtId="0" fontId="3" fillId="2" borderId="7" xfId="0" applyFont="1" applyFill="1" applyBorder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44" fontId="4" fillId="2" borderId="8" xfId="1" applyFont="1" applyFill="1" applyBorder="1" applyAlignment="1"/>
    <xf numFmtId="44" fontId="3" fillId="2" borderId="8" xfId="1" applyFont="1" applyFill="1" applyBorder="1" applyAlignment="1">
      <alignment horizontal="left" vertical="center"/>
    </xf>
    <xf numFmtId="0" fontId="7" fillId="2" borderId="14" xfId="0" applyFont="1" applyFill="1" applyBorder="1"/>
    <xf numFmtId="0" fontId="7" fillId="2" borderId="15" xfId="0" applyFont="1" applyFill="1" applyBorder="1"/>
    <xf numFmtId="0" fontId="16" fillId="2" borderId="15" xfId="0" applyFont="1" applyFill="1" applyBorder="1"/>
    <xf numFmtId="0" fontId="17" fillId="2" borderId="15" xfId="0" applyFont="1" applyFill="1" applyBorder="1"/>
    <xf numFmtId="0" fontId="7" fillId="2" borderId="15" xfId="0" applyFont="1" applyFill="1" applyBorder="1" applyAlignment="1">
      <alignment horizontal="right"/>
    </xf>
    <xf numFmtId="2" fontId="6" fillId="2" borderId="15" xfId="0" applyNumberFormat="1" applyFont="1" applyFill="1" applyBorder="1" applyAlignment="1">
      <alignment horizontal="center"/>
    </xf>
    <xf numFmtId="0" fontId="7" fillId="2" borderId="16" xfId="0" applyFont="1" applyFill="1" applyBorder="1"/>
    <xf numFmtId="0" fontId="18" fillId="2" borderId="1" xfId="0" applyFont="1" applyFill="1" applyBorder="1" applyAlignment="1"/>
    <xf numFmtId="0" fontId="2" fillId="2" borderId="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16" fillId="2" borderId="2" xfId="0" applyFont="1" applyFill="1" applyBorder="1"/>
    <xf numFmtId="0" fontId="17" fillId="2" borderId="2" xfId="0" applyFont="1" applyFill="1" applyBorder="1"/>
    <xf numFmtId="0" fontId="3" fillId="2" borderId="2" xfId="0" applyFont="1" applyFill="1" applyBorder="1" applyAlignment="1">
      <alignment horizontal="right"/>
    </xf>
    <xf numFmtId="2" fontId="6" fillId="2" borderId="2" xfId="0" applyNumberFormat="1" applyFont="1" applyFill="1" applyBorder="1" applyAlignment="1">
      <alignment horizontal="center"/>
    </xf>
    <xf numFmtId="0" fontId="7" fillId="2" borderId="3" xfId="0" applyFont="1" applyFill="1" applyBorder="1"/>
    <xf numFmtId="0" fontId="5" fillId="2" borderId="1" xfId="0" applyFont="1" applyFill="1" applyBorder="1"/>
    <xf numFmtId="0" fontId="5" fillId="2" borderId="2" xfId="0" applyFont="1" applyFill="1" applyBorder="1" applyAlignment="1">
      <alignment horizontal="right"/>
    </xf>
    <xf numFmtId="2" fontId="5" fillId="2" borderId="2" xfId="0" applyNumberFormat="1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17" fillId="2" borderId="0" xfId="0" applyFont="1" applyFill="1" applyBorder="1"/>
    <xf numFmtId="0" fontId="3" fillId="2" borderId="4" xfId="0" applyFont="1" applyFill="1" applyBorder="1" applyAlignment="1"/>
    <xf numFmtId="0" fontId="3" fillId="2" borderId="6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19" fillId="2" borderId="0" xfId="0" applyFont="1" applyFill="1" applyBorder="1"/>
    <xf numFmtId="0" fontId="19" fillId="2" borderId="4" xfId="0" applyFont="1" applyFill="1" applyBorder="1"/>
    <xf numFmtId="0" fontId="2" fillId="2" borderId="0" xfId="0" applyFont="1" applyFill="1" applyBorder="1" applyAlignment="1"/>
    <xf numFmtId="0" fontId="2" fillId="2" borderId="8" xfId="0" applyFont="1" applyFill="1" applyBorder="1" applyAlignment="1"/>
    <xf numFmtId="0" fontId="15" fillId="2" borderId="5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2" fillId="2" borderId="4" xfId="0" applyFont="1" applyFill="1" applyBorder="1"/>
    <xf numFmtId="0" fontId="7" fillId="2" borderId="2" xfId="0" applyFont="1" applyFill="1" applyBorder="1" applyAlignment="1"/>
    <xf numFmtId="0" fontId="7" fillId="2" borderId="3" xfId="0" applyFont="1" applyFill="1" applyBorder="1" applyAlignment="1"/>
    <xf numFmtId="0" fontId="3" fillId="2" borderId="0" xfId="0" applyFont="1" applyFill="1" applyBorder="1" applyProtection="1">
      <protection locked="0"/>
    </xf>
    <xf numFmtId="0" fontId="7" fillId="2" borderId="0" xfId="0" applyFont="1" applyFill="1" applyBorder="1" applyProtection="1">
      <protection locked="0"/>
    </xf>
    <xf numFmtId="0" fontId="6" fillId="2" borderId="0" xfId="0" applyFont="1" applyFill="1" applyBorder="1" applyAlignment="1" applyProtection="1">
      <alignment horizontal="left"/>
      <protection locked="0"/>
    </xf>
    <xf numFmtId="0" fontId="3" fillId="2" borderId="0" xfId="0" applyFont="1" applyFill="1" applyBorder="1" applyAlignment="1" applyProtection="1">
      <protection locked="0"/>
    </xf>
    <xf numFmtId="0" fontId="7" fillId="2" borderId="0" xfId="0" applyFont="1" applyFill="1" applyBorder="1" applyAlignment="1" applyProtection="1">
      <protection locked="0"/>
    </xf>
    <xf numFmtId="0" fontId="7" fillId="2" borderId="0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vertical="center"/>
      <protection locked="0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vertical="center"/>
      <protection locked="0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left"/>
      <protection locked="0"/>
    </xf>
    <xf numFmtId="0" fontId="7" fillId="2" borderId="8" xfId="0" applyFont="1" applyFill="1" applyBorder="1" applyAlignment="1"/>
    <xf numFmtId="0" fontId="7" fillId="2" borderId="4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/>
    <xf numFmtId="0" fontId="3" fillId="2" borderId="12" xfId="0" applyFont="1" applyFill="1" applyBorder="1" applyProtection="1">
      <protection locked="0"/>
    </xf>
    <xf numFmtId="0" fontId="7" fillId="2" borderId="12" xfId="0" applyFont="1" applyFill="1" applyBorder="1" applyAlignment="1"/>
    <xf numFmtId="0" fontId="2" fillId="2" borderId="12" xfId="0" applyFont="1" applyFill="1" applyBorder="1"/>
    <xf numFmtId="0" fontId="7" fillId="2" borderId="21" xfId="0" applyFont="1" applyFill="1" applyBorder="1" applyAlignment="1"/>
    <xf numFmtId="0" fontId="3" fillId="2" borderId="0" xfId="0" applyFont="1" applyFill="1" applyBorder="1" applyAlignment="1" applyProtection="1">
      <alignment horizontal="left"/>
      <protection locked="0"/>
    </xf>
    <xf numFmtId="0" fontId="7" fillId="2" borderId="0" xfId="0" applyFont="1" applyFill="1" applyBorder="1" applyAlignment="1" applyProtection="1">
      <alignment horizontal="left" vertical="center"/>
    </xf>
    <xf numFmtId="0" fontId="7" fillId="2" borderId="12" xfId="0" applyFont="1" applyFill="1" applyBorder="1" applyAlignment="1" applyProtection="1">
      <alignment vertical="center"/>
      <protection locked="0"/>
    </xf>
    <xf numFmtId="0" fontId="7" fillId="2" borderId="21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center"/>
    </xf>
    <xf numFmtId="0" fontId="7" fillId="2" borderId="13" xfId="0" applyFont="1" applyFill="1" applyBorder="1" applyAlignment="1" applyProtection="1">
      <alignment horizontal="center"/>
    </xf>
    <xf numFmtId="0" fontId="7" fillId="2" borderId="7" xfId="0" applyFont="1" applyFill="1" applyBorder="1" applyProtection="1"/>
    <xf numFmtId="0" fontId="7" fillId="2" borderId="8" xfId="0" applyFont="1" applyFill="1" applyBorder="1" applyProtection="1">
      <protection locked="0"/>
    </xf>
    <xf numFmtId="0" fontId="6" fillId="2" borderId="8" xfId="0" applyFont="1" applyFill="1" applyBorder="1" applyAlignment="1" applyProtection="1">
      <alignment horizontal="left"/>
      <protection locked="0"/>
    </xf>
    <xf numFmtId="0" fontId="7" fillId="2" borderId="8" xfId="0" applyFont="1" applyFill="1" applyBorder="1" applyAlignment="1" applyProtection="1">
      <alignment horizontal="left"/>
      <protection locked="0"/>
    </xf>
    <xf numFmtId="0" fontId="7" fillId="2" borderId="8" xfId="0" applyFont="1" applyFill="1" applyBorder="1" applyAlignment="1" applyProtection="1">
      <protection locked="0"/>
    </xf>
    <xf numFmtId="0" fontId="7" fillId="2" borderId="8" xfId="0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vertical="center"/>
      <protection locked="0"/>
    </xf>
    <xf numFmtId="0" fontId="7" fillId="2" borderId="23" xfId="0" applyFont="1" applyFill="1" applyBorder="1" applyAlignment="1" applyProtection="1">
      <alignment vertical="center"/>
      <protection locked="0"/>
    </xf>
    <xf numFmtId="0" fontId="7" fillId="2" borderId="9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>
      <alignment horizontal="right"/>
    </xf>
    <xf numFmtId="0" fontId="1" fillId="2" borderId="0" xfId="0" applyFont="1" applyFill="1" applyBorder="1"/>
    <xf numFmtId="0" fontId="1" fillId="2" borderId="6" xfId="0" applyFont="1" applyFill="1" applyBorder="1"/>
    <xf numFmtId="0" fontId="4" fillId="2" borderId="0" xfId="0" applyFont="1" applyFill="1" applyBorder="1" applyAlignment="1">
      <alignment horizontal="left"/>
    </xf>
    <xf numFmtId="2" fontId="3" fillId="2" borderId="0" xfId="0" applyNumberFormat="1" applyFont="1" applyFill="1" applyBorder="1" applyAlignment="1"/>
    <xf numFmtId="2" fontId="3" fillId="2" borderId="0" xfId="0" applyNumberFormat="1" applyFont="1" applyFill="1" applyBorder="1" applyAlignment="1">
      <alignment horizontal="center"/>
    </xf>
    <xf numFmtId="0" fontId="2" fillId="2" borderId="9" xfId="0" applyFont="1" applyFill="1" applyBorder="1"/>
    <xf numFmtId="0" fontId="3" fillId="2" borderId="6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2" fontId="5" fillId="2" borderId="17" xfId="0" applyNumberFormat="1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25" fillId="2" borderId="14" xfId="0" applyFont="1" applyFill="1" applyBorder="1" applyAlignment="1">
      <alignment horizontal="center"/>
    </xf>
    <xf numFmtId="0" fontId="25" fillId="2" borderId="7" xfId="0" applyFont="1" applyFill="1" applyBorder="1" applyAlignment="1" applyProtection="1">
      <alignment horizontal="center"/>
    </xf>
    <xf numFmtId="0" fontId="25" fillId="2" borderId="8" xfId="0" applyFont="1" applyFill="1" applyBorder="1" applyAlignment="1" applyProtection="1">
      <alignment horizontal="center"/>
      <protection locked="0"/>
    </xf>
    <xf numFmtId="0" fontId="25" fillId="2" borderId="15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0" fontId="25" fillId="2" borderId="20" xfId="0" applyFont="1" applyFill="1" applyBorder="1" applyAlignment="1" applyProtection="1">
      <alignment horizontal="center"/>
    </xf>
    <xf numFmtId="0" fontId="25" fillId="2" borderId="19" xfId="0" applyFont="1" applyFill="1" applyBorder="1" applyAlignment="1" applyProtection="1">
      <alignment horizontal="center"/>
    </xf>
    <xf numFmtId="0" fontId="25" fillId="2" borderId="8" xfId="0" applyFont="1" applyFill="1" applyBorder="1" applyAlignment="1" applyProtection="1">
      <alignment horizontal="center"/>
    </xf>
    <xf numFmtId="0" fontId="25" fillId="2" borderId="22" xfId="0" applyFont="1" applyFill="1" applyBorder="1" applyAlignment="1" applyProtection="1">
      <alignment horizontal="center"/>
    </xf>
    <xf numFmtId="0" fontId="25" fillId="2" borderId="23" xfId="0" applyFont="1" applyFill="1" applyBorder="1" applyAlignment="1" applyProtection="1">
      <alignment horizontal="center"/>
    </xf>
    <xf numFmtId="1" fontId="4" fillId="2" borderId="0" xfId="0" applyNumberFormat="1" applyFont="1" applyFill="1" applyBorder="1" applyAlignment="1"/>
    <xf numFmtId="44" fontId="4" fillId="2" borderId="0" xfId="1" applyNumberFormat="1" applyFont="1" applyFill="1" applyBorder="1" applyAlignment="1"/>
    <xf numFmtId="2" fontId="4" fillId="2" borderId="0" xfId="0" applyNumberFormat="1" applyFont="1" applyFill="1" applyBorder="1" applyAlignment="1"/>
    <xf numFmtId="44" fontId="10" fillId="2" borderId="5" xfId="0" applyNumberFormat="1" applyFont="1" applyFill="1" applyBorder="1" applyAlignment="1">
      <alignment horizontal="center"/>
    </xf>
    <xf numFmtId="44" fontId="10" fillId="2" borderId="5" xfId="0" applyNumberFormat="1" applyFont="1" applyFill="1" applyBorder="1" applyAlignment="1"/>
    <xf numFmtId="0" fontId="31" fillId="0" borderId="0" xfId="7" applyFont="1" applyFill="1" applyBorder="1" applyAlignment="1">
      <alignment horizontal="center"/>
    </xf>
    <xf numFmtId="49" fontId="30" fillId="6" borderId="48" xfId="7" applyNumberFormat="1" applyFont="1" applyFill="1" applyBorder="1" applyAlignment="1">
      <alignment horizontal="left" vertical="top"/>
    </xf>
    <xf numFmtId="49" fontId="30" fillId="6" borderId="12" xfId="7" applyNumberFormat="1" applyFont="1" applyFill="1" applyBorder="1" applyAlignment="1">
      <alignment horizontal="left" vertical="top"/>
    </xf>
    <xf numFmtId="49" fontId="30" fillId="6" borderId="21" xfId="7" applyNumberFormat="1" applyFont="1" applyFill="1" applyBorder="1" applyAlignment="1">
      <alignment horizontal="left" vertical="top"/>
    </xf>
    <xf numFmtId="49" fontId="30" fillId="6" borderId="7" xfId="7" applyNumberFormat="1" applyFont="1" applyFill="1" applyBorder="1" applyAlignment="1">
      <alignment horizontal="left" vertical="top"/>
    </xf>
    <xf numFmtId="49" fontId="30" fillId="6" borderId="8" xfId="7" applyNumberFormat="1" applyFont="1" applyFill="1" applyBorder="1" applyAlignment="1">
      <alignment horizontal="left" vertical="top"/>
    </xf>
    <xf numFmtId="49" fontId="30" fillId="6" borderId="9" xfId="7" applyNumberFormat="1" applyFont="1" applyFill="1" applyBorder="1" applyAlignment="1">
      <alignment horizontal="left" vertical="top"/>
    </xf>
    <xf numFmtId="0" fontId="27" fillId="6" borderId="48" xfId="7" applyFont="1" applyFill="1" applyBorder="1" applyAlignment="1">
      <alignment horizontal="left" vertical="top"/>
    </xf>
    <xf numFmtId="0" fontId="27" fillId="6" borderId="12" xfId="7" applyFont="1" applyFill="1" applyBorder="1" applyAlignment="1">
      <alignment horizontal="left" vertical="top"/>
    </xf>
    <xf numFmtId="0" fontId="27" fillId="6" borderId="21" xfId="7" applyFont="1" applyFill="1" applyBorder="1" applyAlignment="1">
      <alignment horizontal="left" vertical="top"/>
    </xf>
    <xf numFmtId="0" fontId="27" fillId="6" borderId="42" xfId="7" applyFont="1" applyFill="1" applyBorder="1" applyAlignment="1">
      <alignment horizontal="left" vertical="top"/>
    </xf>
    <xf numFmtId="0" fontId="27" fillId="6" borderId="5" xfId="7" applyFont="1" applyFill="1" applyBorder="1" applyAlignment="1">
      <alignment horizontal="left" vertical="top"/>
    </xf>
    <xf numFmtId="0" fontId="27" fillId="6" borderId="34" xfId="7" applyFont="1" applyFill="1" applyBorder="1" applyAlignment="1">
      <alignment horizontal="left" vertical="top"/>
    </xf>
    <xf numFmtId="49" fontId="30" fillId="6" borderId="36" xfId="7" applyNumberFormat="1" applyFont="1" applyFill="1" applyBorder="1" applyAlignment="1">
      <alignment horizontal="left"/>
    </xf>
    <xf numFmtId="49" fontId="30" fillId="6" borderId="17" xfId="7" applyNumberFormat="1" applyFont="1" applyFill="1" applyBorder="1" applyAlignment="1">
      <alignment horizontal="left"/>
    </xf>
    <xf numFmtId="49" fontId="30" fillId="6" borderId="24" xfId="7" applyNumberFormat="1" applyFont="1" applyFill="1" applyBorder="1" applyAlignment="1">
      <alignment horizontal="left"/>
    </xf>
    <xf numFmtId="0" fontId="30" fillId="6" borderId="36" xfId="7" applyFont="1" applyFill="1" applyBorder="1" applyAlignment="1">
      <alignment horizontal="left"/>
    </xf>
    <xf numFmtId="0" fontId="30" fillId="6" borderId="24" xfId="7" applyFont="1" applyFill="1" applyBorder="1" applyAlignment="1">
      <alignment horizontal="left"/>
    </xf>
    <xf numFmtId="7" fontId="31" fillId="2" borderId="14" xfId="8" applyNumberFormat="1" applyFont="1" applyFill="1" applyBorder="1" applyAlignment="1">
      <alignment horizontal="center"/>
    </xf>
    <xf numFmtId="7" fontId="31" fillId="2" borderId="16" xfId="8" applyNumberFormat="1" applyFont="1" applyFill="1" applyBorder="1" applyAlignment="1">
      <alignment horizontal="center"/>
    </xf>
    <xf numFmtId="0" fontId="27" fillId="6" borderId="1" xfId="7" applyFont="1" applyFill="1" applyBorder="1" applyAlignment="1">
      <alignment horizontal="left" vertical="top"/>
    </xf>
    <xf numFmtId="0" fontId="27" fillId="6" borderId="2" xfId="7" applyFont="1" applyFill="1" applyBorder="1" applyAlignment="1">
      <alignment horizontal="left" vertical="top"/>
    </xf>
    <xf numFmtId="0" fontId="27" fillId="6" borderId="3" xfId="7" applyFont="1" applyFill="1" applyBorder="1" applyAlignment="1">
      <alignment horizontal="left" vertical="top"/>
    </xf>
    <xf numFmtId="0" fontId="27" fillId="6" borderId="4" xfId="7" applyFont="1" applyFill="1" applyBorder="1" applyAlignment="1">
      <alignment horizontal="left" vertical="top"/>
    </xf>
    <xf numFmtId="0" fontId="27" fillId="6" borderId="0" xfId="7" applyFont="1" applyFill="1" applyBorder="1" applyAlignment="1">
      <alignment horizontal="left" vertical="top"/>
    </xf>
    <xf numFmtId="0" fontId="27" fillId="6" borderId="6" xfId="7" applyFont="1" applyFill="1" applyBorder="1" applyAlignment="1">
      <alignment horizontal="left" vertical="top"/>
    </xf>
    <xf numFmtId="0" fontId="27" fillId="6" borderId="7" xfId="7" applyFont="1" applyFill="1" applyBorder="1" applyAlignment="1">
      <alignment horizontal="left" vertical="top"/>
    </xf>
    <xf numFmtId="0" fontId="27" fillId="6" borderId="8" xfId="7" applyFont="1" applyFill="1" applyBorder="1" applyAlignment="1">
      <alignment horizontal="left" vertical="top"/>
    </xf>
    <xf numFmtId="0" fontId="27" fillId="6" borderId="9" xfId="7" applyFont="1" applyFill="1" applyBorder="1" applyAlignment="1">
      <alignment horizontal="left" vertical="top"/>
    </xf>
    <xf numFmtId="0" fontId="33" fillId="3" borderId="14" xfId="7" applyFont="1" applyFill="1" applyBorder="1" applyAlignment="1">
      <alignment horizontal="center"/>
    </xf>
    <xf numFmtId="0" fontId="33" fillId="3" borderId="15" xfId="7" applyFont="1" applyFill="1" applyBorder="1" applyAlignment="1">
      <alignment horizontal="center"/>
    </xf>
    <xf numFmtId="0" fontId="33" fillId="3" borderId="16" xfId="7" applyFont="1" applyFill="1" applyBorder="1" applyAlignment="1">
      <alignment horizontal="center"/>
    </xf>
    <xf numFmtId="0" fontId="27" fillId="6" borderId="27" xfId="7" applyFont="1" applyFill="1" applyBorder="1" applyAlignment="1">
      <alignment horizontal="center"/>
    </xf>
    <xf numFmtId="0" fontId="27" fillId="6" borderId="34" xfId="7" applyFont="1" applyFill="1" applyBorder="1" applyAlignment="1">
      <alignment horizontal="center"/>
    </xf>
    <xf numFmtId="0" fontId="27" fillId="6" borderId="25" xfId="7" applyFont="1" applyFill="1" applyBorder="1" applyAlignment="1">
      <alignment horizontal="center"/>
    </xf>
    <xf numFmtId="0" fontId="27" fillId="6" borderId="38" xfId="7" applyFont="1" applyFill="1" applyBorder="1" applyAlignment="1">
      <alignment horizontal="center"/>
    </xf>
    <xf numFmtId="0" fontId="27" fillId="6" borderId="23" xfId="7" applyFont="1" applyFill="1" applyBorder="1" applyAlignment="1">
      <alignment horizontal="center"/>
    </xf>
    <xf numFmtId="0" fontId="27" fillId="6" borderId="9" xfId="7" applyFont="1" applyFill="1" applyBorder="1" applyAlignment="1">
      <alignment horizontal="center"/>
    </xf>
    <xf numFmtId="0" fontId="41" fillId="0" borderId="1" xfId="7" applyFont="1" applyFill="1" applyBorder="1" applyAlignment="1">
      <alignment horizontal="center" vertical="center"/>
    </xf>
    <xf numFmtId="0" fontId="41" fillId="0" borderId="2" xfId="7" applyFont="1" applyFill="1" applyBorder="1" applyAlignment="1">
      <alignment horizontal="center" vertical="center"/>
    </xf>
    <xf numFmtId="0" fontId="41" fillId="0" borderId="3" xfId="7" applyFont="1" applyFill="1" applyBorder="1" applyAlignment="1">
      <alignment horizontal="center" vertical="center"/>
    </xf>
    <xf numFmtId="0" fontId="41" fillId="0" borderId="4" xfId="7" applyFont="1" applyFill="1" applyBorder="1" applyAlignment="1">
      <alignment horizontal="center" vertical="center"/>
    </xf>
    <xf numFmtId="0" fontId="41" fillId="0" borderId="0" xfId="7" applyFont="1" applyFill="1" applyBorder="1" applyAlignment="1">
      <alignment horizontal="center" vertical="center"/>
    </xf>
    <xf numFmtId="0" fontId="41" fillId="0" borderId="6" xfId="7" applyFont="1" applyFill="1" applyBorder="1" applyAlignment="1">
      <alignment horizontal="center" vertical="center"/>
    </xf>
    <xf numFmtId="0" fontId="41" fillId="0" borderId="8" xfId="7" applyFont="1" applyFill="1" applyBorder="1" applyAlignment="1">
      <alignment horizontal="center" vertical="center"/>
    </xf>
    <xf numFmtId="0" fontId="33" fillId="2" borderId="0" xfId="7" applyFont="1" applyFill="1" applyBorder="1" applyAlignment="1">
      <alignment horizontal="center"/>
    </xf>
    <xf numFmtId="0" fontId="30" fillId="2" borderId="0" xfId="7" applyFont="1" applyFill="1" applyBorder="1" applyAlignment="1">
      <alignment horizontal="center"/>
    </xf>
    <xf numFmtId="0" fontId="33" fillId="3" borderId="36" xfId="7" applyFont="1" applyFill="1" applyBorder="1" applyAlignment="1">
      <alignment horizontal="center"/>
    </xf>
    <xf numFmtId="0" fontId="33" fillId="3" borderId="17" xfId="7" applyFont="1" applyFill="1" applyBorder="1" applyAlignment="1">
      <alignment horizontal="center"/>
    </xf>
    <xf numFmtId="0" fontId="33" fillId="3" borderId="24" xfId="7" applyFont="1" applyFill="1" applyBorder="1" applyAlignment="1">
      <alignment horizontal="center"/>
    </xf>
    <xf numFmtId="0" fontId="33" fillId="3" borderId="49" xfId="7" applyFont="1" applyFill="1" applyBorder="1" applyAlignment="1">
      <alignment horizontal="center"/>
    </xf>
    <xf numFmtId="0" fontId="33" fillId="3" borderId="11" xfId="7" applyFont="1" applyFill="1" applyBorder="1" applyAlignment="1">
      <alignment horizontal="center"/>
    </xf>
    <xf numFmtId="0" fontId="33" fillId="3" borderId="38" xfId="7" applyFont="1" applyFill="1" applyBorder="1" applyAlignment="1">
      <alignment horizontal="center"/>
    </xf>
    <xf numFmtId="165" fontId="30" fillId="6" borderId="22" xfId="7" applyNumberFormat="1" applyFont="1" applyFill="1" applyBorder="1" applyAlignment="1">
      <alignment horizontal="center"/>
    </xf>
    <xf numFmtId="165" fontId="30" fillId="6" borderId="50" xfId="7" applyNumberFormat="1" applyFont="1" applyFill="1" applyBorder="1" applyAlignment="1">
      <alignment horizontal="center"/>
    </xf>
    <xf numFmtId="0" fontId="33" fillId="3" borderId="37" xfId="7" applyFont="1" applyFill="1" applyBorder="1" applyAlignment="1">
      <alignment horizontal="left"/>
    </xf>
    <xf numFmtId="0" fontId="33" fillId="3" borderId="18" xfId="7" applyFont="1" applyFill="1" applyBorder="1" applyAlignment="1">
      <alignment horizontal="left"/>
    </xf>
    <xf numFmtId="0" fontId="33" fillId="3" borderId="51" xfId="7" applyFont="1" applyFill="1" applyBorder="1" applyAlignment="1">
      <alignment horizontal="left"/>
    </xf>
    <xf numFmtId="0" fontId="33" fillId="3" borderId="43" xfId="7" applyFont="1" applyFill="1" applyBorder="1" applyAlignment="1">
      <alignment horizontal="left"/>
    </xf>
    <xf numFmtId="0" fontId="27" fillId="7" borderId="14" xfId="7" applyFont="1" applyFill="1" applyBorder="1" applyAlignment="1">
      <alignment horizontal="center"/>
    </xf>
    <xf numFmtId="0" fontId="27" fillId="7" borderId="15" xfId="7" applyFont="1" applyFill="1" applyBorder="1" applyAlignment="1">
      <alignment horizontal="center"/>
    </xf>
    <xf numFmtId="0" fontId="27" fillId="7" borderId="16" xfId="7" applyFont="1" applyFill="1" applyBorder="1" applyAlignment="1">
      <alignment horizontal="center"/>
    </xf>
    <xf numFmtId="0" fontId="27" fillId="7" borderId="7" xfId="7" applyFont="1" applyFill="1" applyBorder="1" applyAlignment="1">
      <alignment horizontal="center"/>
    </xf>
    <xf numFmtId="0" fontId="27" fillId="7" borderId="8" xfId="7" applyFont="1" applyFill="1" applyBorder="1" applyAlignment="1">
      <alignment horizontal="center"/>
    </xf>
    <xf numFmtId="0" fontId="27" fillId="7" borderId="0" xfId="7" applyFont="1" applyFill="1" applyBorder="1" applyAlignment="1">
      <alignment horizontal="center"/>
    </xf>
    <xf numFmtId="0" fontId="27" fillId="7" borderId="6" xfId="7" applyFont="1" applyFill="1" applyBorder="1" applyAlignment="1">
      <alignment horizontal="center"/>
    </xf>
    <xf numFmtId="0" fontId="33" fillId="3" borderId="7" xfId="7" applyFont="1" applyFill="1" applyBorder="1" applyAlignment="1">
      <alignment horizontal="center"/>
    </xf>
    <xf numFmtId="0" fontId="33" fillId="3" borderId="8" xfId="7" applyFont="1" applyFill="1" applyBorder="1" applyAlignment="1">
      <alignment horizontal="center"/>
    </xf>
    <xf numFmtId="0" fontId="33" fillId="3" borderId="9" xfId="7" applyFont="1" applyFill="1" applyBorder="1" applyAlignment="1">
      <alignment horizontal="center"/>
    </xf>
    <xf numFmtId="10" fontId="30" fillId="6" borderId="46" xfId="7" applyNumberFormat="1" applyFont="1" applyFill="1" applyBorder="1" applyAlignment="1">
      <alignment horizontal="center"/>
    </xf>
    <xf numFmtId="10" fontId="30" fillId="6" borderId="47" xfId="7" applyNumberFormat="1" applyFont="1" applyFill="1" applyBorder="1" applyAlignment="1">
      <alignment horizontal="center"/>
    </xf>
    <xf numFmtId="0" fontId="33" fillId="3" borderId="45" xfId="7" applyFont="1" applyFill="1" applyBorder="1" applyAlignment="1">
      <alignment horizontal="left"/>
    </xf>
    <xf numFmtId="0" fontId="33" fillId="3" borderId="46" xfId="7" applyFont="1" applyFill="1" applyBorder="1" applyAlignment="1">
      <alignment horizontal="left"/>
    </xf>
    <xf numFmtId="44" fontId="33" fillId="3" borderId="36" xfId="8" applyFont="1" applyFill="1" applyBorder="1" applyAlignment="1">
      <alignment horizontal="center"/>
    </xf>
    <xf numFmtId="44" fontId="33" fillId="3" borderId="17" xfId="8" applyFont="1" applyFill="1" applyBorder="1" applyAlignment="1">
      <alignment horizontal="center"/>
    </xf>
    <xf numFmtId="44" fontId="33" fillId="3" borderId="24" xfId="8" applyFont="1" applyFill="1" applyBorder="1" applyAlignment="1">
      <alignment horizontal="center"/>
    </xf>
    <xf numFmtId="165" fontId="30" fillId="6" borderId="25" xfId="9" applyNumberFormat="1" applyFont="1" applyFill="1" applyBorder="1" applyAlignment="1" applyProtection="1">
      <alignment horizontal="center"/>
      <protection locked="0"/>
    </xf>
    <xf numFmtId="165" fontId="30" fillId="6" borderId="38" xfId="9" applyNumberFormat="1" applyFont="1" applyFill="1" applyBorder="1" applyAlignment="1" applyProtection="1">
      <alignment horizontal="center"/>
      <protection locked="0"/>
    </xf>
    <xf numFmtId="0" fontId="33" fillId="2" borderId="37" xfId="7" applyFont="1" applyFill="1" applyBorder="1" applyAlignment="1">
      <alignment horizontal="left"/>
    </xf>
    <xf numFmtId="0" fontId="33" fillId="2" borderId="18" xfId="7" applyFont="1" applyFill="1" applyBorder="1" applyAlignment="1">
      <alignment horizontal="left"/>
    </xf>
    <xf numFmtId="49" fontId="37" fillId="6" borderId="18" xfId="9" applyNumberFormat="1" applyFont="1" applyFill="1" applyBorder="1" applyAlignment="1">
      <alignment horizontal="center"/>
    </xf>
    <xf numFmtId="49" fontId="37" fillId="6" borderId="39" xfId="9" applyNumberFormat="1" applyFont="1" applyFill="1" applyBorder="1" applyAlignment="1">
      <alignment horizontal="center"/>
    </xf>
    <xf numFmtId="0" fontId="33" fillId="2" borderId="0" xfId="7" applyFont="1" applyFill="1" applyBorder="1" applyAlignment="1">
      <alignment horizontal="right"/>
    </xf>
    <xf numFmtId="0" fontId="30" fillId="6" borderId="20" xfId="7" applyFont="1" applyFill="1" applyBorder="1" applyAlignment="1">
      <alignment horizontal="left"/>
    </xf>
    <xf numFmtId="0" fontId="30" fillId="6" borderId="50" xfId="7" applyFont="1" applyFill="1" applyBorder="1" applyAlignment="1">
      <alignment horizontal="left"/>
    </xf>
    <xf numFmtId="0" fontId="30" fillId="6" borderId="19" xfId="7" applyFont="1" applyFill="1" applyBorder="1" applyAlignment="1">
      <alignment horizontal="left"/>
    </xf>
    <xf numFmtId="165" fontId="39" fillId="6" borderId="14" xfId="8" applyNumberFormat="1" applyFont="1" applyFill="1" applyBorder="1" applyAlignment="1">
      <alignment horizontal="center"/>
    </xf>
    <xf numFmtId="165" fontId="39" fillId="6" borderId="16" xfId="8" applyNumberFormat="1" applyFont="1" applyFill="1" applyBorder="1" applyAlignment="1">
      <alignment horizontal="center"/>
    </xf>
    <xf numFmtId="0" fontId="39" fillId="3" borderId="14" xfId="7" applyFont="1" applyFill="1" applyBorder="1" applyAlignment="1">
      <alignment horizontal="right"/>
    </xf>
    <xf numFmtId="0" fontId="39" fillId="3" borderId="16" xfId="7" applyFont="1" applyFill="1" applyBorder="1" applyAlignment="1">
      <alignment horizontal="right"/>
    </xf>
    <xf numFmtId="0" fontId="27" fillId="2" borderId="4" xfId="7" applyFont="1" applyFill="1" applyBorder="1" applyAlignment="1">
      <alignment horizontal="right"/>
    </xf>
    <xf numFmtId="0" fontId="27" fillId="2" borderId="29" xfId="7" applyFont="1" applyFill="1" applyBorder="1" applyAlignment="1">
      <alignment horizontal="right"/>
    </xf>
    <xf numFmtId="0" fontId="27" fillId="2" borderId="8" xfId="7" applyFont="1" applyFill="1" applyBorder="1" applyAlignment="1">
      <alignment horizontal="left"/>
    </xf>
    <xf numFmtId="0" fontId="27" fillId="2" borderId="9" xfId="7" applyFont="1" applyFill="1" applyBorder="1" applyAlignment="1">
      <alignment horizontal="left"/>
    </xf>
    <xf numFmtId="0" fontId="27" fillId="2" borderId="0" xfId="7" applyFont="1" applyFill="1" applyBorder="1" applyAlignment="1">
      <alignment horizontal="left"/>
    </xf>
    <xf numFmtId="0" fontId="27" fillId="2" borderId="6" xfId="7" applyFont="1" applyFill="1" applyBorder="1" applyAlignment="1">
      <alignment horizontal="left"/>
    </xf>
    <xf numFmtId="0" fontId="35" fillId="7" borderId="14" xfId="7" applyFont="1" applyFill="1" applyBorder="1" applyAlignment="1">
      <alignment horizontal="center"/>
    </xf>
    <xf numFmtId="0" fontId="35" fillId="7" borderId="15" xfId="7" applyFont="1" applyFill="1" applyBorder="1" applyAlignment="1">
      <alignment horizontal="center"/>
    </xf>
    <xf numFmtId="0" fontId="35" fillId="7" borderId="16" xfId="7" applyFont="1" applyFill="1" applyBorder="1" applyAlignment="1">
      <alignment horizontal="center"/>
    </xf>
    <xf numFmtId="0" fontId="27" fillId="2" borderId="1" xfId="7" applyFont="1" applyFill="1" applyBorder="1" applyAlignment="1">
      <alignment horizontal="right"/>
    </xf>
    <xf numFmtId="0" fontId="27" fillId="2" borderId="28" xfId="7" applyFont="1" applyFill="1" applyBorder="1" applyAlignment="1">
      <alignment horizontal="right"/>
    </xf>
    <xf numFmtId="0" fontId="30" fillId="6" borderId="1" xfId="7" applyFont="1" applyFill="1" applyBorder="1" applyAlignment="1">
      <alignment horizontal="left"/>
    </xf>
    <xf numFmtId="0" fontId="30" fillId="6" borderId="2" xfId="7" applyFont="1" applyFill="1" applyBorder="1" applyAlignment="1">
      <alignment horizontal="left"/>
    </xf>
    <xf numFmtId="0" fontId="30" fillId="6" borderId="3" xfId="7" applyFont="1" applyFill="1" applyBorder="1" applyAlignment="1">
      <alignment horizontal="left"/>
    </xf>
    <xf numFmtId="0" fontId="35" fillId="6" borderId="20" xfId="7" applyFont="1" applyFill="1" applyBorder="1" applyAlignment="1">
      <alignment horizontal="left"/>
    </xf>
    <xf numFmtId="0" fontId="35" fillId="6" borderId="19" xfId="7" applyFont="1" applyFill="1" applyBorder="1" applyAlignment="1">
      <alignment horizontal="left"/>
    </xf>
    <xf numFmtId="0" fontId="35" fillId="6" borderId="50" xfId="7" applyFont="1" applyFill="1" applyBorder="1" applyAlignment="1">
      <alignment horizontal="left"/>
    </xf>
    <xf numFmtId="49" fontId="30" fillId="6" borderId="45" xfId="7" applyNumberFormat="1" applyFont="1" applyFill="1" applyBorder="1" applyAlignment="1"/>
    <xf numFmtId="49" fontId="30" fillId="6" borderId="46" xfId="7" applyNumberFormat="1" applyFont="1" applyFill="1" applyBorder="1" applyAlignment="1"/>
    <xf numFmtId="49" fontId="30" fillId="6" borderId="47" xfId="7" applyNumberFormat="1" applyFont="1" applyFill="1" applyBorder="1" applyAlignment="1"/>
    <xf numFmtId="49" fontId="30" fillId="6" borderId="37" xfId="7" applyNumberFormat="1" applyFont="1" applyFill="1" applyBorder="1" applyAlignment="1"/>
    <xf numFmtId="49" fontId="30" fillId="6" borderId="18" xfId="7" applyNumberFormat="1" applyFont="1" applyFill="1" applyBorder="1" applyAlignment="1"/>
    <xf numFmtId="49" fontId="30" fillId="6" borderId="39" xfId="7" applyNumberFormat="1" applyFont="1" applyFill="1" applyBorder="1" applyAlignment="1"/>
    <xf numFmtId="49" fontId="30" fillId="6" borderId="20" xfId="7" applyNumberFormat="1" applyFont="1" applyFill="1" applyBorder="1" applyAlignment="1">
      <alignment horizontal="left"/>
    </xf>
    <xf numFmtId="49" fontId="30" fillId="6" borderId="50" xfId="7" applyNumberFormat="1" applyFont="1" applyFill="1" applyBorder="1" applyAlignment="1">
      <alignment horizontal="left"/>
    </xf>
    <xf numFmtId="0" fontId="32" fillId="2" borderId="4" xfId="7" applyFont="1" applyFill="1" applyBorder="1" applyAlignment="1">
      <alignment horizontal="center"/>
    </xf>
    <xf numFmtId="0" fontId="32" fillId="2" borderId="0" xfId="7" applyFont="1" applyFill="1" applyBorder="1" applyAlignment="1">
      <alignment horizontal="center"/>
    </xf>
    <xf numFmtId="0" fontId="35" fillId="6" borderId="36" xfId="7" applyFont="1" applyFill="1" applyBorder="1" applyAlignment="1">
      <alignment horizontal="left"/>
    </xf>
    <xf numFmtId="0" fontId="35" fillId="6" borderId="17" xfId="7" applyFont="1" applyFill="1" applyBorder="1" applyAlignment="1">
      <alignment horizontal="left"/>
    </xf>
    <xf numFmtId="0" fontId="35" fillId="6" borderId="24" xfId="7" applyFont="1" applyFill="1" applyBorder="1" applyAlignment="1">
      <alignment horizontal="left"/>
    </xf>
    <xf numFmtId="0" fontId="27" fillId="2" borderId="4" xfId="7" applyFont="1" applyFill="1" applyBorder="1" applyAlignment="1">
      <alignment horizontal="center"/>
    </xf>
    <xf numFmtId="0" fontId="27" fillId="2" borderId="0" xfId="7" applyFont="1" applyFill="1" applyBorder="1" applyAlignment="1">
      <alignment horizontal="center"/>
    </xf>
    <xf numFmtId="0" fontId="35" fillId="6" borderId="49" xfId="7" applyFont="1" applyFill="1" applyBorder="1" applyAlignment="1">
      <alignment horizontal="left"/>
    </xf>
    <xf numFmtId="0" fontId="35" fillId="6" borderId="11" xfId="7" applyFont="1" applyFill="1" applyBorder="1" applyAlignment="1">
      <alignment horizontal="left"/>
    </xf>
    <xf numFmtId="0" fontId="35" fillId="6" borderId="38" xfId="7" applyFont="1" applyFill="1" applyBorder="1" applyAlignment="1">
      <alignment horizontal="left"/>
    </xf>
    <xf numFmtId="0" fontId="26" fillId="5" borderId="36" xfId="0" applyFont="1" applyFill="1" applyBorder="1" applyAlignment="1">
      <alignment horizontal="center"/>
    </xf>
    <xf numFmtId="0" fontId="26" fillId="5" borderId="17" xfId="0" applyFont="1" applyFill="1" applyBorder="1" applyAlignment="1">
      <alignment horizontal="center"/>
    </xf>
    <xf numFmtId="0" fontId="26" fillId="5" borderId="24" xfId="0" applyFont="1" applyFill="1" applyBorder="1" applyAlignment="1">
      <alignment horizontal="center"/>
    </xf>
    <xf numFmtId="0" fontId="29" fillId="2" borderId="4" xfId="7" applyFont="1" applyFill="1" applyBorder="1" applyAlignment="1">
      <alignment horizontal="center"/>
    </xf>
    <xf numFmtId="0" fontId="29" fillId="2" borderId="0" xfId="7" applyFont="1" applyFill="1" applyBorder="1" applyAlignment="1">
      <alignment horizontal="center"/>
    </xf>
    <xf numFmtId="0" fontId="31" fillId="2" borderId="12" xfId="7" applyFont="1" applyFill="1" applyBorder="1" applyAlignment="1">
      <alignment horizontal="center"/>
    </xf>
    <xf numFmtId="0" fontId="31" fillId="2" borderId="21" xfId="7" applyFont="1" applyFill="1" applyBorder="1" applyAlignment="1">
      <alignment horizontal="center"/>
    </xf>
    <xf numFmtId="0" fontId="33" fillId="3" borderId="14" xfId="7" applyFont="1" applyFill="1" applyBorder="1" applyAlignment="1">
      <alignment horizontal="center" vertical="center"/>
    </xf>
    <xf numFmtId="0" fontId="33" fillId="3" borderId="16" xfId="7" applyFont="1" applyFill="1" applyBorder="1" applyAlignment="1">
      <alignment horizontal="center" vertical="center"/>
    </xf>
    <xf numFmtId="2" fontId="4" fillId="2" borderId="1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10" fontId="4" fillId="2" borderId="11" xfId="0" applyNumberFormat="1" applyFont="1" applyFill="1" applyBorder="1" applyAlignment="1">
      <alignment horizontal="center"/>
    </xf>
    <xf numFmtId="44" fontId="4" fillId="2" borderId="11" xfId="1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2" fontId="10" fillId="2" borderId="0" xfId="0" applyNumberFormat="1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left"/>
    </xf>
    <xf numFmtId="0" fontId="10" fillId="2" borderId="11" xfId="0" applyFont="1" applyFill="1" applyBorder="1" applyAlignment="1">
      <alignment horizontal="left"/>
    </xf>
    <xf numFmtId="0" fontId="10" fillId="2" borderId="19" xfId="0" applyFont="1" applyFill="1" applyBorder="1" applyAlignment="1">
      <alignment horizontal="left"/>
    </xf>
    <xf numFmtId="0" fontId="25" fillId="2" borderId="8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14" fontId="10" fillId="2" borderId="5" xfId="0" applyNumberFormat="1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/>
    </xf>
    <xf numFmtId="0" fontId="10" fillId="2" borderId="17" xfId="0" applyFont="1" applyFill="1" applyBorder="1" applyAlignment="1">
      <alignment horizontal="center"/>
    </xf>
    <xf numFmtId="0" fontId="10" fillId="2" borderId="24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 vertical="center"/>
    </xf>
    <xf numFmtId="0" fontId="42" fillId="2" borderId="5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left"/>
    </xf>
    <xf numFmtId="0" fontId="15" fillId="2" borderId="5" xfId="0" quotePrefix="1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14" fillId="2" borderId="7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</cellXfs>
  <cellStyles count="10">
    <cellStyle name="Border" xfId="2"/>
    <cellStyle name="Currency" xfId="1" builtinId="4"/>
    <cellStyle name="Currency 2" xfId="8"/>
    <cellStyle name="Grey" xfId="3"/>
    <cellStyle name="Input [yellow]" xfId="4"/>
    <cellStyle name="Normal" xfId="0" builtinId="0"/>
    <cellStyle name="Normal - Style1" xfId="5"/>
    <cellStyle name="Normal_Sheet1" xfId="7"/>
    <cellStyle name="Percent [2]" xfId="6"/>
    <cellStyle name="Percent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133475" y="6762750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085850" y="6991350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3857625" y="3286126"/>
          <a:ext cx="8477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3214687" y="381001"/>
          <a:ext cx="2190750" cy="29765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548562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762875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8048625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32</xdr:row>
      <xdr:rowOff>190500</xdr:rowOff>
    </xdr:from>
    <xdr:to>
      <xdr:col>2</xdr:col>
      <xdr:colOff>228600</xdr:colOff>
      <xdr:row>33</xdr:row>
      <xdr:rowOff>200025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1714500" y="65436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361950</xdr:colOff>
      <xdr:row>34</xdr:row>
      <xdr:rowOff>0</xdr:rowOff>
    </xdr:from>
    <xdr:to>
      <xdr:col>2</xdr:col>
      <xdr:colOff>180975</xdr:colOff>
      <xdr:row>35</xdr:row>
      <xdr:rowOff>9525</xdr:rowOff>
    </xdr:to>
    <xdr:sp macro="" textlink="">
      <xdr:nvSpPr>
        <xdr:cNvPr id="3" name="Oval 1"/>
        <xdr:cNvSpPr>
          <a:spLocks noChangeArrowheads="1"/>
        </xdr:cNvSpPr>
      </xdr:nvSpPr>
      <xdr:spPr bwMode="auto">
        <a:xfrm>
          <a:off x="1666875" y="6772275"/>
          <a:ext cx="200025" cy="2190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161925</xdr:colOff>
      <xdr:row>17</xdr:row>
      <xdr:rowOff>190501</xdr:rowOff>
    </xdr:from>
    <xdr:to>
      <xdr:col>11</xdr:col>
      <xdr:colOff>0</xdr:colOff>
      <xdr:row>20</xdr:row>
      <xdr:rowOff>1</xdr:rowOff>
    </xdr:to>
    <xdr:sp macro="" textlink="">
      <xdr:nvSpPr>
        <xdr:cNvPr id="4" name="TextBox 3"/>
        <xdr:cNvSpPr txBox="1"/>
      </xdr:nvSpPr>
      <xdr:spPr>
        <a:xfrm>
          <a:off x="4972050" y="3286126"/>
          <a:ext cx="923925" cy="495300"/>
        </a:xfrm>
        <a:prstGeom prst="rect">
          <a:avLst/>
        </a:prstGeom>
        <a:solidFill>
          <a:sysClr val="window" lastClr="FFFFFF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Alt.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Ship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Pt: </a:t>
          </a:r>
          <a:r>
            <a:rPr lang="en-US" sz="1050" b="1" u="sng" baseline="0">
              <a:latin typeface="Arial" panose="020B0604020202020204" pitchFamily="34" charset="0"/>
              <a:cs typeface="Arial" panose="020B0604020202020204" pitchFamily="34" charset="0"/>
            </a:rPr>
            <a:t>_____</a:t>
          </a:r>
          <a:endParaRPr lang="en-US" sz="105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250031</xdr:colOff>
      <xdr:row>2</xdr:row>
      <xdr:rowOff>1</xdr:rowOff>
    </xdr:from>
    <xdr:to>
      <xdr:col>12</xdr:col>
      <xdr:colOff>595312</xdr:colOff>
      <xdr:row>3</xdr:row>
      <xdr:rowOff>35719</xdr:rowOff>
    </xdr:to>
    <xdr:sp macro="" textlink="">
      <xdr:nvSpPr>
        <xdr:cNvPr id="5" name="Oval 4"/>
        <xdr:cNvSpPr/>
      </xdr:nvSpPr>
      <xdr:spPr>
        <a:xfrm>
          <a:off x="4288631" y="371476"/>
          <a:ext cx="2278856" cy="30241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59531</xdr:colOff>
      <xdr:row>38</xdr:row>
      <xdr:rowOff>23812</xdr:rowOff>
    </xdr:from>
    <xdr:to>
      <xdr:col>0</xdr:col>
      <xdr:colOff>238125</xdr:colOff>
      <xdr:row>38</xdr:row>
      <xdr:rowOff>190500</xdr:rowOff>
    </xdr:to>
    <xdr:sp macro="" textlink="">
      <xdr:nvSpPr>
        <xdr:cNvPr id="6" name="Oval 5"/>
        <xdr:cNvSpPr/>
      </xdr:nvSpPr>
      <xdr:spPr>
        <a:xfrm>
          <a:off x="59531" y="746283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39</xdr:row>
      <xdr:rowOff>23812</xdr:rowOff>
    </xdr:from>
    <xdr:to>
      <xdr:col>0</xdr:col>
      <xdr:colOff>464344</xdr:colOff>
      <xdr:row>39</xdr:row>
      <xdr:rowOff>190500</xdr:rowOff>
    </xdr:to>
    <xdr:sp macro="" textlink="">
      <xdr:nvSpPr>
        <xdr:cNvPr id="7" name="Oval 6"/>
        <xdr:cNvSpPr/>
      </xdr:nvSpPr>
      <xdr:spPr>
        <a:xfrm>
          <a:off x="285750" y="7672387"/>
          <a:ext cx="178594" cy="166688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285750</xdr:colOff>
      <xdr:row>40</xdr:row>
      <xdr:rowOff>95250</xdr:rowOff>
    </xdr:from>
    <xdr:to>
      <xdr:col>0</xdr:col>
      <xdr:colOff>464344</xdr:colOff>
      <xdr:row>41</xdr:row>
      <xdr:rowOff>0</xdr:rowOff>
    </xdr:to>
    <xdr:sp macro="" textlink="">
      <xdr:nvSpPr>
        <xdr:cNvPr id="8" name="Oval 7"/>
        <xdr:cNvSpPr/>
      </xdr:nvSpPr>
      <xdr:spPr>
        <a:xfrm>
          <a:off x="285750" y="7953375"/>
          <a:ext cx="178594" cy="1619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tabSelected="1"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7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49"/>
      <c r="C20" s="49"/>
      <c r="D20" s="49"/>
      <c r="E20" s="49"/>
      <c r="F20" s="49"/>
      <c r="G20" s="49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49"/>
      <c r="C21" s="99" t="s">
        <v>160</v>
      </c>
      <c r="D21" s="49"/>
      <c r="E21" s="100"/>
      <c r="F21" s="49"/>
      <c r="G21" s="49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4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84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84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49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49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49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49"/>
      <c r="I49" s="49"/>
      <c r="J49" s="49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A1:K1"/>
    <mergeCell ref="A3:E3"/>
    <mergeCell ref="J3:K3"/>
    <mergeCell ref="A4:E4"/>
    <mergeCell ref="A5:E5"/>
    <mergeCell ref="F5:G5"/>
    <mergeCell ref="B11:E11"/>
    <mergeCell ref="G11:H11"/>
    <mergeCell ref="B12:E12"/>
    <mergeCell ref="G12:H12"/>
    <mergeCell ref="A6:E6"/>
    <mergeCell ref="G6:J6"/>
    <mergeCell ref="A7:C7"/>
    <mergeCell ref="G7:J7"/>
    <mergeCell ref="A8:C8"/>
    <mergeCell ref="G8:J8"/>
    <mergeCell ref="F14:K14"/>
    <mergeCell ref="F15:G15"/>
    <mergeCell ref="H15:K15"/>
    <mergeCell ref="F16:G16"/>
    <mergeCell ref="G9:J9"/>
    <mergeCell ref="G23:J23"/>
    <mergeCell ref="B25:C25"/>
    <mergeCell ref="H25:I25"/>
    <mergeCell ref="F18:G18"/>
    <mergeCell ref="H18:K18"/>
    <mergeCell ref="H19:K19"/>
    <mergeCell ref="H20:K20"/>
    <mergeCell ref="H21:K21"/>
    <mergeCell ref="B29:C29"/>
    <mergeCell ref="E29:F29"/>
    <mergeCell ref="E22:F22"/>
    <mergeCell ref="B23:C23"/>
    <mergeCell ref="E23:F23"/>
    <mergeCell ref="B27:C27"/>
    <mergeCell ref="E27:F27"/>
    <mergeCell ref="I27:K27"/>
    <mergeCell ref="B28:C28"/>
    <mergeCell ref="E28:F28"/>
    <mergeCell ref="H43:K43"/>
    <mergeCell ref="H45:K45"/>
    <mergeCell ref="H47:K47"/>
    <mergeCell ref="B30:C30"/>
    <mergeCell ref="E30:F30"/>
    <mergeCell ref="E31:F31"/>
    <mergeCell ref="A32:K32"/>
    <mergeCell ref="A33:K33"/>
    <mergeCell ref="A34:F34"/>
    <mergeCell ref="H34:I34"/>
    <mergeCell ref="J34:K34"/>
    <mergeCell ref="J55:K55"/>
    <mergeCell ref="B13:E14"/>
    <mergeCell ref="H16:K17"/>
    <mergeCell ref="G22:J22"/>
    <mergeCell ref="B22:C22"/>
    <mergeCell ref="J25:K25"/>
    <mergeCell ref="B17:E19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</mergeCells>
  <pageMargins left="0.75" right="0.75" top="1" bottom="1" header="0.5" footer="0.5"/>
  <pageSetup scale="66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5'!E21&gt;0,'Item 5'!E21,"")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5'!B17&gt;0,'Item 5'!B17,"")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5'!F25&gt;0,'Item 5'!F25,"")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5'!G22&gt;0,'Item 5'!G22,"")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5'!B29:C29&gt;0,'Item 5'!B29:C29,"")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5'!G30&gt;0,'Item 5'!G30,"")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5'!B25:C25&gt;0,'Item 5'!B25:C25,"")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5'!B27:C27&gt;0,'Item 5'!B27:C27,"")</f>
        <v/>
      </c>
      <c r="C60" s="411"/>
      <c r="D60" s="272"/>
      <c r="E60" s="251" t="s">
        <v>227</v>
      </c>
      <c r="G60" s="274" t="str">
        <f>IF('Item 5'!B28&gt;0,'Item 5'!B28,"")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5'!B30&gt;0,'Item 5'!B30,"")</f>
        <v/>
      </c>
      <c r="H62" s="6"/>
      <c r="I62" s="6"/>
      <c r="J62" s="247" t="s">
        <v>117</v>
      </c>
      <c r="K62" s="409" t="str">
        <f>IF('Item 5'!G29&gt;0,'Item 5'!G29,"")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5'!G27&gt;0,'Item 5'!G27,"")</f>
        <v/>
      </c>
      <c r="C63" s="409"/>
      <c r="D63" s="272"/>
      <c r="E63" s="251" t="s">
        <v>229</v>
      </c>
      <c r="F63" s="272"/>
      <c r="G63" s="273" t="e">
        <f>IF('Item 5'!G28&gt;0,'Item 5'!G28,"")</f>
        <v>#DIV/0!</v>
      </c>
      <c r="H63" s="5"/>
      <c r="I63" s="6"/>
      <c r="J63" s="247" t="s">
        <v>119</v>
      </c>
      <c r="K63" s="409" t="str">
        <f>IF('Item 5'!I38&gt;0,'Item 5'!I38,"")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6'!E21&gt;0,'Item 6'!E21,"")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6'!B17&gt;0,'Item 6'!B17,"")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6'!F25&gt;0,'Item 6'!F25,"")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6'!G22&gt;0,'Item 6'!G22,"")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6'!B29:C29&gt;0,'Item 6'!B29:C29,"")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6'!G30&gt;0,'Item 6'!G30,"")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6'!B25:C25&gt;0,'Item 6'!B25:C25,"")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6'!B27:C27&gt;0,'Item 6'!B27:C27,"")</f>
        <v/>
      </c>
      <c r="C60" s="411"/>
      <c r="D60" s="272"/>
      <c r="E60" s="251" t="s">
        <v>227</v>
      </c>
      <c r="G60" s="274" t="str">
        <f>IF('Item 6'!B28&gt;0,'Item 6'!B28,"")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6'!B30&gt;0,'Item 6'!B30,"")</f>
        <v/>
      </c>
      <c r="H62" s="6"/>
      <c r="I62" s="6"/>
      <c r="J62" s="247" t="s">
        <v>117</v>
      </c>
      <c r="K62" s="409" t="str">
        <f>IF('Item 6'!G29&gt;0,'Item 6'!G29,"")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6'!G27&gt;0,'Item 6'!G27,"")</f>
        <v/>
      </c>
      <c r="C63" s="409"/>
      <c r="D63" s="272"/>
      <c r="E63" s="251" t="s">
        <v>229</v>
      </c>
      <c r="F63" s="272"/>
      <c r="G63" s="273" t="e">
        <f>IF('Item 6'!G28&gt;0,'Item 6'!G28,"")</f>
        <v>#DIV/0!</v>
      </c>
      <c r="H63" s="5"/>
      <c r="I63" s="6"/>
      <c r="J63" s="247" t="s">
        <v>119</v>
      </c>
      <c r="K63" s="409" t="str">
        <f>IF('Item 6'!I38&gt;0,'Item 6'!I38,"")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7'!E21&gt;0,'Item 7'!E21,"")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7'!B17&gt;0,'Item 7'!B17,"")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7'!F25&gt;0,'Item 7'!F25,"")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7'!G22&gt;0,'Item 7'!G22,"")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7'!B29:C29&gt;0,'Item 7'!B29:C29,"")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7'!G30&gt;0,'Item 7'!G30,"")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7'!B25:C25&gt;0,'Item 7'!B25:C25,"")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7'!B27:C27&gt;0,'Item 7'!B27:C27,"")</f>
        <v/>
      </c>
      <c r="C60" s="411"/>
      <c r="D60" s="272"/>
      <c r="E60" s="251" t="s">
        <v>227</v>
      </c>
      <c r="G60" s="274" t="str">
        <f>IF('Item 7'!B28&gt;0,'Item 7'!B28,"")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7'!B30&gt;0,'Item 7'!B30,"")</f>
        <v/>
      </c>
      <c r="H62" s="6"/>
      <c r="I62" s="6"/>
      <c r="J62" s="247" t="s">
        <v>117</v>
      </c>
      <c r="K62" s="409" t="str">
        <f>IF('Item 7'!G29&gt;0,'Item 7'!G29,"")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7'!G27&gt;0,'Item 7'!G27,"")</f>
        <v/>
      </c>
      <c r="C63" s="409"/>
      <c r="D63" s="272"/>
      <c r="E63" s="251" t="s">
        <v>229</v>
      </c>
      <c r="F63" s="272"/>
      <c r="G63" s="273" t="e">
        <f>IF('Item 7'!G28&gt;0,'Item 7'!G28,"")</f>
        <v>#DIV/0!</v>
      </c>
      <c r="H63" s="5"/>
      <c r="I63" s="6"/>
      <c r="J63" s="247" t="s">
        <v>119</v>
      </c>
      <c r="K63" s="409" t="str">
        <f>IF('Item 7'!I38&gt;0,'Item 7'!I38,"")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8'!E21&gt;0,'Item 8'!E21,"")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8'!B17&gt;0,'Item 8'!B17,"")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8'!F25&gt;0,'Item 8'!F25,"")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8'!G22&gt;0,'Item 8'!G22,"")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8'!B29:C29&gt;0,'Item 8'!B29:C29,"")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8'!G30&gt;0,'Item 8'!G30,"")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8'!B25:C25&gt;0,'Item 8'!B25:C25,"")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8'!B27:C27&gt;0,'Item 8'!B27:C27,"")</f>
        <v/>
      </c>
      <c r="C60" s="411"/>
      <c r="D60" s="272"/>
      <c r="E60" s="251" t="s">
        <v>227</v>
      </c>
      <c r="G60" s="274" t="str">
        <f>IF('Item 8'!B28&gt;0,'Item 8'!B28,"")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8'!B30&gt;0,'Item 8'!B30,"")</f>
        <v/>
      </c>
      <c r="H62" s="6"/>
      <c r="I62" s="6"/>
      <c r="J62" s="247" t="s">
        <v>117</v>
      </c>
      <c r="K62" s="409" t="str">
        <f>IF('Item 8'!G29&gt;0,'Item 8'!G29,"")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8'!G27&gt;0,'Item 8'!G27,"")</f>
        <v/>
      </c>
      <c r="C63" s="409"/>
      <c r="D63" s="272"/>
      <c r="E63" s="251" t="s">
        <v>229</v>
      </c>
      <c r="F63" s="272"/>
      <c r="G63" s="273" t="e">
        <f>IF('Item 8'!G28&gt;0,'Item 8'!G28,"")</f>
        <v>#DIV/0!</v>
      </c>
      <c r="H63" s="5"/>
      <c r="I63" s="6"/>
      <c r="J63" s="247" t="s">
        <v>119</v>
      </c>
      <c r="K63" s="409" t="str">
        <f>IF('Item 8'!I38&gt;0,'Item 8'!I38,"")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9'!E21&gt;0,'Item 9'!E21,"")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9'!B17&gt;0,'Item 9'!B17,"")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9'!F25&gt;0,'Item 9'!F25,"")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9'!G22&gt;0,'Item 9'!G22,"")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9'!B29:C29&gt;0,'Item 9'!B29:C29,"")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9'!G30&gt;0,'Item 9'!G30,"")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9'!B25:C25&gt;0,'Item 9'!B25:C25,"")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9'!B27:C27&gt;0,'Item 9'!B27:C27,"")</f>
        <v/>
      </c>
      <c r="C60" s="411"/>
      <c r="D60" s="272"/>
      <c r="E60" s="251" t="s">
        <v>227</v>
      </c>
      <c r="G60" s="274" t="str">
        <f>IF('Item 9'!B28&gt;0,'Item 9'!B28,"")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9'!B30&gt;0,'Item 9'!B30,"")</f>
        <v/>
      </c>
      <c r="H62" s="6"/>
      <c r="I62" s="6"/>
      <c r="J62" s="247" t="s">
        <v>117</v>
      </c>
      <c r="K62" s="409" t="str">
        <f>IF('Item 9'!G29&gt;0,'Item 9'!G29,"")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9'!G27&gt;0,'Item 9'!G27,"")</f>
        <v/>
      </c>
      <c r="C63" s="409"/>
      <c r="D63" s="272"/>
      <c r="E63" s="251" t="s">
        <v>229</v>
      </c>
      <c r="F63" s="272"/>
      <c r="G63" s="273" t="e">
        <f>IF('Item 9'!G28&gt;0,'Item 9'!G28,"")</f>
        <v>#DIV/0!</v>
      </c>
      <c r="H63" s="5"/>
      <c r="I63" s="6"/>
      <c r="J63" s="247" t="s">
        <v>119</v>
      </c>
      <c r="K63" s="409" t="str">
        <f>IF('Item 9'!I38&gt;0,'Item 9'!I38,"")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4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1'!E21&gt;0,'Item 1'!E21,"")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1'!B17&gt;0,'Item 1'!B17,"")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6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4"/>
      <c r="H9" s="24"/>
      <c r="I9" s="24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4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4"/>
      <c r="J11" s="6"/>
      <c r="K11" s="6"/>
      <c r="L11" s="150"/>
      <c r="M11" s="5" t="s">
        <v>15</v>
      </c>
      <c r="N11" s="6"/>
      <c r="O11" s="161"/>
      <c r="P11" s="24"/>
      <c r="Q11" s="410"/>
      <c r="R11" s="410"/>
      <c r="S11" s="410"/>
      <c r="T11" s="410"/>
      <c r="U11" s="26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4"/>
      <c r="I12" s="24"/>
      <c r="J12" s="6"/>
      <c r="K12" s="161"/>
      <c r="L12" s="161"/>
      <c r="M12" s="5"/>
      <c r="N12" s="6"/>
      <c r="O12" s="161"/>
      <c r="P12" s="24"/>
      <c r="Q12" s="446"/>
      <c r="R12" s="446"/>
      <c r="S12" s="446"/>
      <c r="T12" s="446"/>
      <c r="U12" s="26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4"/>
      <c r="Q13" s="11"/>
      <c r="R13" s="11"/>
      <c r="S13" s="410" t="s">
        <v>230</v>
      </c>
      <c r="T13" s="410"/>
      <c r="U13" s="26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4"/>
      <c r="Q14" s="165"/>
      <c r="R14" s="165"/>
      <c r="S14" s="142" t="s">
        <v>22</v>
      </c>
      <c r="T14" s="142"/>
      <c r="U14" s="142"/>
      <c r="V14" s="166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5"/>
      <c r="H15" s="167" t="s">
        <v>24</v>
      </c>
      <c r="I15" s="26"/>
      <c r="J15" s="26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166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166"/>
    </row>
    <row r="17" spans="1:22" s="1" customFormat="1" ht="16.5" customHeight="1" x14ac:dyDescent="0.25">
      <c r="A17" s="138" t="s">
        <v>31</v>
      </c>
      <c r="B17" s="5"/>
      <c r="C17" s="6"/>
      <c r="D17" s="6"/>
      <c r="E17" s="25"/>
      <c r="F17" s="24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5"/>
      <c r="F18" s="24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174"/>
      <c r="F19" s="24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4"/>
      <c r="Q19" s="410">
        <v>3</v>
      </c>
      <c r="R19" s="410"/>
      <c r="S19" s="410"/>
      <c r="T19" s="410"/>
      <c r="U19" s="26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5" t="e">
        <f>IF('Item 1'!F25&gt;0,'Item 1'!F25,"")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4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6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6"/>
      <c r="R30" s="26"/>
      <c r="S30" s="26"/>
      <c r="T30" s="26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4"/>
      <c r="H31" s="24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6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4"/>
      <c r="H32" s="24"/>
      <c r="I32" s="160"/>
      <c r="J32" s="26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4" t="s">
        <v>75</v>
      </c>
      <c r="N34" s="24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5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5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4"/>
      <c r="H37" s="24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1'!G22&gt;0,'Item 1'!G22,"")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8"/>
      <c r="C42" s="161"/>
      <c r="D42" s="451"/>
      <c r="E42" s="451"/>
      <c r="F42" s="161"/>
      <c r="G42" s="452"/>
      <c r="H42" s="452"/>
      <c r="I42" s="161"/>
      <c r="J42" s="208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1'!B29:C29&gt;0,'Item 1'!B29:C29,"")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1'!G30&gt;0,'Item 1'!G30,"")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1'!B25:C25&gt;0,'Item 1'!B25:C25,"")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1'!B27:C27&gt;0,'Item 1'!B27:C27,"")</f>
        <v/>
      </c>
      <c r="C60" s="411"/>
      <c r="D60" s="272"/>
      <c r="E60" s="251" t="s">
        <v>227</v>
      </c>
      <c r="G60" s="274" t="str">
        <f>IF('Item 1'!B28&gt;0,'Item 1'!B28,"")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1'!B30&gt;0,'Item 1'!B30,"")</f>
        <v/>
      </c>
      <c r="H62" s="6"/>
      <c r="I62" s="6"/>
      <c r="J62" s="247" t="s">
        <v>117</v>
      </c>
      <c r="K62" s="409" t="str">
        <f>IF('Item 1'!G29&gt;0,'Item 1'!G29,"")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1'!G27&gt;0,'Item 1'!G27,"")</f>
        <v/>
      </c>
      <c r="C63" s="409"/>
      <c r="D63" s="272"/>
      <c r="E63" s="251" t="s">
        <v>229</v>
      </c>
      <c r="F63" s="272"/>
      <c r="G63" s="273" t="e">
        <f>IF('Item 1'!G28&gt;0,'Item 1'!G28,"")</f>
        <v>#DIV/0!</v>
      </c>
      <c r="H63" s="5"/>
      <c r="I63" s="6"/>
      <c r="J63" s="247" t="s">
        <v>119</v>
      </c>
      <c r="K63" s="409" t="str">
        <f>IF('Item 1'!I38&gt;0,'Item 1'!I38,"")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H51:L51"/>
    <mergeCell ref="K59:T59"/>
    <mergeCell ref="K60:T60"/>
    <mergeCell ref="Q26:T26"/>
    <mergeCell ref="D42:E42"/>
    <mergeCell ref="G42:H42"/>
    <mergeCell ref="O52:P52"/>
    <mergeCell ref="A56:V56"/>
    <mergeCell ref="B57:G57"/>
    <mergeCell ref="K57:R57"/>
    <mergeCell ref="Q12:T12"/>
    <mergeCell ref="S13:T13"/>
    <mergeCell ref="I14:J14"/>
    <mergeCell ref="A21:K21"/>
    <mergeCell ref="B14:F14"/>
    <mergeCell ref="E16:K16"/>
    <mergeCell ref="Q19:T19"/>
    <mergeCell ref="Q11:T11"/>
    <mergeCell ref="B2:C2"/>
    <mergeCell ref="F2:G2"/>
    <mergeCell ref="J2:M2"/>
    <mergeCell ref="O2:R2"/>
    <mergeCell ref="B3:E3"/>
    <mergeCell ref="C5:K5"/>
    <mergeCell ref="P5:T5"/>
    <mergeCell ref="D6:H6"/>
    <mergeCell ref="C8:D8"/>
    <mergeCell ref="E8:K8"/>
    <mergeCell ref="R8:T8"/>
    <mergeCell ref="C9:D9"/>
    <mergeCell ref="O6:T6"/>
    <mergeCell ref="S3:U3"/>
    <mergeCell ref="O48:P48"/>
    <mergeCell ref="H47:L47"/>
    <mergeCell ref="C10:D11"/>
    <mergeCell ref="G10:G11"/>
    <mergeCell ref="H10:H11"/>
    <mergeCell ref="J25:K25"/>
    <mergeCell ref="J26:K26"/>
    <mergeCell ref="J27:K27"/>
    <mergeCell ref="J28:K28"/>
    <mergeCell ref="J29:K29"/>
    <mergeCell ref="C37:F37"/>
    <mergeCell ref="M35:N35"/>
    <mergeCell ref="Q35:T35"/>
    <mergeCell ref="Q29:T29"/>
    <mergeCell ref="H17:J17"/>
    <mergeCell ref="H18:J18"/>
    <mergeCell ref="H19:J19"/>
    <mergeCell ref="H20:J20"/>
    <mergeCell ref="G29:H29"/>
    <mergeCell ref="B46:D46"/>
    <mergeCell ref="B45:D45"/>
    <mergeCell ref="B44:D44"/>
    <mergeCell ref="B29:C29"/>
    <mergeCell ref="C32:F32"/>
    <mergeCell ref="C31:F31"/>
    <mergeCell ref="B41:J41"/>
    <mergeCell ref="B40:J40"/>
    <mergeCell ref="B39:J39"/>
    <mergeCell ref="K63:T63"/>
    <mergeCell ref="K62:T62"/>
    <mergeCell ref="K58:T58"/>
    <mergeCell ref="B63:C63"/>
    <mergeCell ref="B62:C62"/>
    <mergeCell ref="B61:C61"/>
    <mergeCell ref="B60:C60"/>
    <mergeCell ref="B59:C59"/>
    <mergeCell ref="B58:C58"/>
    <mergeCell ref="F61:G61"/>
    <mergeCell ref="K61:T61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10'!E21&gt;0,'Item 10'!E21,"")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10'!B17&gt;0,'Item 10'!B17,"")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10'!F25&gt;0,'Item 10'!F25,"")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10'!G22&gt;0,'Item 10'!G22,"")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10'!B29:C29&gt;0,'Item 10'!B29:C29,"")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10'!G30&gt;0,'Item 10'!G30,"")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10'!B25:C25&gt;0,'Item 10'!B25:C25,"")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10'!B27:C27&gt;0,'Item 10'!B27:C27,"")</f>
        <v/>
      </c>
      <c r="C60" s="411"/>
      <c r="D60" s="272"/>
      <c r="E60" s="251" t="s">
        <v>227</v>
      </c>
      <c r="G60" s="274" t="str">
        <f>IF('Item 10'!B28&gt;0,'Item 10'!B28,"")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10'!B30&gt;0,'Item 10'!B30,"")</f>
        <v/>
      </c>
      <c r="H62" s="6"/>
      <c r="I62" s="6"/>
      <c r="J62" s="247" t="s">
        <v>117</v>
      </c>
      <c r="K62" s="409" t="str">
        <f>IF('Item 10'!G29&gt;0,'Item 10'!G29,"")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10'!G27&gt;0,'Item 10'!G27,"")</f>
        <v/>
      </c>
      <c r="C63" s="409"/>
      <c r="D63" s="272"/>
      <c r="E63" s="251" t="s">
        <v>229</v>
      </c>
      <c r="F63" s="272"/>
      <c r="G63" s="273" t="e">
        <f>IF('Item 10'!G28&gt;0,'Item 10'!G28,"")</f>
        <v>#DIV/0!</v>
      </c>
      <c r="H63" s="5"/>
      <c r="I63" s="6"/>
      <c r="J63" s="247" t="s">
        <v>119</v>
      </c>
      <c r="K63" s="409" t="str">
        <f>IF('Item 10'!I38&gt;0,'Item 10'!I38,"")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11'!E21&gt;0,'Item 11'!E21,"")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11'!B17&gt;0,'Item 11'!B17,"")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11'!F25&gt;0,'Item 11'!F25,"")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11'!G22&gt;0,'Item 11'!G22,"")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11'!B29:C29&gt;0,'Item 11'!B29:C29,"")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11'!G30&gt;0,'Item 11'!G30,"")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11'!B25:C25&gt;0,'Item 11'!B25:C25,"")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11'!B27:C27&gt;0,'Item 11'!B27:C27,"")</f>
        <v/>
      </c>
      <c r="C60" s="411"/>
      <c r="D60" s="272"/>
      <c r="E60" s="251" t="s">
        <v>227</v>
      </c>
      <c r="G60" s="274" t="str">
        <f>IF('Item 11'!B28&gt;0,'Item 11'!B28,"")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11'!B30&gt;0,'Item 11'!B30,"")</f>
        <v/>
      </c>
      <c r="H62" s="6"/>
      <c r="I62" s="6"/>
      <c r="J62" s="247" t="s">
        <v>117</v>
      </c>
      <c r="K62" s="409" t="str">
        <f>IF('Item 11'!G29&gt;0,'Item 11'!G29,"")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11'!G27&gt;0,'Item 11'!G27,"")</f>
        <v/>
      </c>
      <c r="C63" s="409"/>
      <c r="D63" s="272"/>
      <c r="E63" s="251" t="s">
        <v>229</v>
      </c>
      <c r="F63" s="272"/>
      <c r="G63" s="273" t="e">
        <f>IF('Item 11'!G28&gt;0,'Item 11'!G28,"")</f>
        <v>#DIV/0!</v>
      </c>
      <c r="H63" s="5"/>
      <c r="I63" s="6"/>
      <c r="J63" s="247" t="s">
        <v>119</v>
      </c>
      <c r="K63" s="409" t="str">
        <f>IF('Item 11'!I38&gt;0,'Item 11'!I38,"")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12'!E21&gt;0,'Item 12'!E21,"")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12'!B17&gt;0,'Item 12'!B17,"")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12'!F25&gt;0,'Item 12'!F25,"")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12'!G22&gt;0,'Item 12'!G22,"")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12'!B29:C29&gt;0,'Item 12'!B29:C29,"")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12'!G30&gt;0,'Item 12'!G30,"")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12'!B25:C25&gt;0,'Item 12'!B25:C25,"")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12'!B27:C27&gt;0,'Item 12'!B27:C27,"")</f>
        <v/>
      </c>
      <c r="C60" s="411"/>
      <c r="D60" s="272"/>
      <c r="E60" s="251" t="s">
        <v>227</v>
      </c>
      <c r="G60" s="274" t="str">
        <f>IF('Item 12'!B28&gt;0,'Item 12'!B28,"")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12'!B30&gt;0,'Item 12'!B30,"")</f>
        <v/>
      </c>
      <c r="H62" s="6"/>
      <c r="I62" s="6"/>
      <c r="J62" s="247" t="s">
        <v>117</v>
      </c>
      <c r="K62" s="409" t="str">
        <f>IF('Item 12'!G29&gt;0,'Item 12'!G29,"")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12'!G27&gt;0,'Item 12'!G27,"")</f>
        <v/>
      </c>
      <c r="C63" s="409"/>
      <c r="D63" s="272"/>
      <c r="E63" s="251" t="s">
        <v>229</v>
      </c>
      <c r="F63" s="272"/>
      <c r="G63" s="273" t="e">
        <f>IF('Item 12'!G28&gt;0,'Item 12'!G28,"")</f>
        <v>#DIV/0!</v>
      </c>
      <c r="H63" s="5"/>
      <c r="I63" s="6"/>
      <c r="J63" s="247" t="s">
        <v>119</v>
      </c>
      <c r="K63" s="409" t="str">
        <f>IF('Item 12'!I38&gt;0,'Item 12'!I38,"")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13'!E21&gt;0,'Item 13'!E21,"")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13'!B17&gt;0,'Item 13'!B17,"")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13'!F25&gt;0,'Item 13'!F25,"")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13'!G22&gt;0,'Item 13'!G22,"")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13'!B29:C29&gt;0,'Item 13'!B29:C29,"")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13'!G30&gt;0,'Item 13'!G30,"")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13'!B25:C25&gt;0,'Item 13'!B25:C25,"")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13'!B27:C27&gt;0,'Item 13'!B27:C27,"")</f>
        <v/>
      </c>
      <c r="C60" s="411"/>
      <c r="D60" s="272"/>
      <c r="E60" s="251" t="s">
        <v>227</v>
      </c>
      <c r="G60" s="274" t="str">
        <f>IF('Item 13'!B28&gt;0,'Item 13'!B28,"")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13'!B30&gt;0,'Item 13'!B30,"")</f>
        <v/>
      </c>
      <c r="H62" s="6"/>
      <c r="I62" s="6"/>
      <c r="J62" s="247" t="s">
        <v>117</v>
      </c>
      <c r="K62" s="409" t="str">
        <f>IF('Item 13'!G29&gt;0,'Item 13'!G29,"")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13'!G27&gt;0,'Item 13'!G27,"")</f>
        <v/>
      </c>
      <c r="C63" s="409"/>
      <c r="D63" s="272"/>
      <c r="E63" s="251" t="s">
        <v>229</v>
      </c>
      <c r="F63" s="272"/>
      <c r="G63" s="273" t="e">
        <f>IF('Item 13'!G28&gt;0,'Item 13'!G28,"")</f>
        <v>#DIV/0!</v>
      </c>
      <c r="H63" s="5"/>
      <c r="I63" s="6"/>
      <c r="J63" s="247" t="s">
        <v>119</v>
      </c>
      <c r="K63" s="409" t="str">
        <f>IF('Item 13'!I38&gt;0,'Item 13'!I38,"")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14'!E21&gt;0,'Item 14'!E21,"")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14'!B17&gt;0,'Item 14'!B17,"")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14'!F25&gt;0,'Item 14'!F25,"")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14'!G22&gt;0,'Item 14'!G22,"")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14'!B29:C29&gt;0,'Item 14'!B29:C29,"")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14'!G30&gt;0,'Item 14'!G30,"")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14'!B25:C25&gt;0,'Item 14'!B25:C25,"")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14'!B27:C27&gt;0,'Item 14'!B27:C27,"")</f>
        <v/>
      </c>
      <c r="C60" s="411"/>
      <c r="D60" s="272"/>
      <c r="E60" s="251" t="s">
        <v>227</v>
      </c>
      <c r="G60" s="274" t="str">
        <f>IF('Item 14'!B28&gt;0,'Item 14'!B28,"")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14'!B30&gt;0,'Item 14'!B30,"")</f>
        <v/>
      </c>
      <c r="H62" s="6"/>
      <c r="I62" s="6"/>
      <c r="J62" s="247" t="s">
        <v>117</v>
      </c>
      <c r="K62" s="409" t="str">
        <f>IF('Item 14'!G29&gt;0,'Item 14'!G29,"")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14'!G27&gt;0,'Item 14'!G27,"")</f>
        <v/>
      </c>
      <c r="C63" s="409"/>
      <c r="D63" s="272"/>
      <c r="E63" s="251" t="s">
        <v>229</v>
      </c>
      <c r="F63" s="272"/>
      <c r="G63" s="273" t="e">
        <f>IF('Item 14'!G28&gt;0,'Item 14'!G28,"")</f>
        <v>#DIV/0!</v>
      </c>
      <c r="H63" s="5"/>
      <c r="I63" s="6"/>
      <c r="J63" s="247" t="s">
        <v>119</v>
      </c>
      <c r="K63" s="409" t="str">
        <f>IF('Item 14'!I38&gt;0,'Item 14'!I38,"")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15'!E21&gt;0,'Item 15'!E21,"")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15'!B17&gt;0,'Item 15'!B17,"")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15'!F25&gt;0,'Item 15'!F25,"")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15'!G22&gt;0,'Item 15'!G22,"")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15'!B29:C29&gt;0,'Item 15'!B29:C29,"")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15'!G30&gt;0,'Item 15'!G30,"")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15'!B25:C25&gt;0,'Item 15'!B25:C25,"")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15'!B27:C27&gt;0,'Item 15'!B27:C27,"")</f>
        <v/>
      </c>
      <c r="C60" s="411"/>
      <c r="D60" s="272"/>
      <c r="E60" s="251" t="s">
        <v>227</v>
      </c>
      <c r="G60" s="274" t="str">
        <f>IF('Item 15'!B28&gt;0,'Item 15'!B28,"")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15'!B30&gt;0,'Item 15'!B30,"")</f>
        <v/>
      </c>
      <c r="H62" s="6"/>
      <c r="I62" s="6"/>
      <c r="J62" s="247" t="s">
        <v>117</v>
      </c>
      <c r="K62" s="409" t="str">
        <f>IF('Item 15'!G29&gt;0,'Item 15'!G29,"")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15'!G27&gt;0,'Item 15'!G27,"")</f>
        <v/>
      </c>
      <c r="C63" s="409"/>
      <c r="D63" s="272"/>
      <c r="E63" s="251" t="s">
        <v>229</v>
      </c>
      <c r="F63" s="272"/>
      <c r="G63" s="273" t="e">
        <f>IF('Item 15'!G28&gt;0,'Item 15'!G28,"")</f>
        <v>#DIV/0!</v>
      </c>
      <c r="H63" s="5"/>
      <c r="I63" s="6"/>
      <c r="J63" s="247" t="s">
        <v>119</v>
      </c>
      <c r="K63" s="409" t="str">
        <f>IF('Item 15'!I38&gt;0,'Item 15'!I38,"")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16'!E21&gt;0,'Item 16'!E21,"")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16'!B17&gt;0,'Item 16'!B17,"")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16'!F25&gt;0,'Item 16'!F25,"")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16'!G22&gt;0,'Item 16'!G22,"")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16'!B29:C29&gt;0,'Item 16'!B29:C29,"")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16'!G30&gt;0,'Item 16'!G30,"")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16'!B25:C25&gt;0,'Item 16'!B25:C25,"")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16'!B27:C27&gt;0,'Item 16'!B27:C27,"")</f>
        <v/>
      </c>
      <c r="C60" s="411"/>
      <c r="D60" s="272"/>
      <c r="E60" s="251" t="s">
        <v>227</v>
      </c>
      <c r="G60" s="274" t="str">
        <f>IF('Item 16'!B28&gt;0,'Item 16'!B28,"")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16'!B30&gt;0,'Item 16'!B30,"")</f>
        <v/>
      </c>
      <c r="H62" s="6"/>
      <c r="I62" s="6"/>
      <c r="J62" s="247" t="s">
        <v>117</v>
      </c>
      <c r="K62" s="409" t="str">
        <f>IF('Item 16'!G29&gt;0,'Item 16'!G29,"")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16'!G27&gt;0,'Item 16'!G27,"")</f>
        <v/>
      </c>
      <c r="C63" s="409"/>
      <c r="D63" s="272"/>
      <c r="E63" s="251" t="s">
        <v>229</v>
      </c>
      <c r="F63" s="272"/>
      <c r="G63" s="273" t="e">
        <f>IF('Item 16'!G28&gt;0,'Item 16'!G28,"")</f>
        <v>#DIV/0!</v>
      </c>
      <c r="H63" s="5"/>
      <c r="I63" s="6"/>
      <c r="J63" s="247" t="s">
        <v>119</v>
      </c>
      <c r="K63" s="409" t="str">
        <f>IF('Item 16'!I38&gt;0,'Item 16'!I38,"")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17'!E21&gt;0,'Item 17'!E21,"")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17'!B17&gt;0,'Item 17'!B17,"")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17'!F25&gt;0,'Item 17'!F25,"")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17'!G22&gt;0,'Item 17'!G22,"")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17'!B29:C29&gt;0,'Item 17'!B29:C29,"")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17'!G30&gt;0,'Item 17'!G30,"")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17'!B25:C25&gt;0,'Item 17'!B25:C25,"")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17'!B27:C27&gt;0,'Item 17'!B27:C27,"")</f>
        <v/>
      </c>
      <c r="C60" s="411"/>
      <c r="D60" s="272"/>
      <c r="E60" s="251" t="s">
        <v>227</v>
      </c>
      <c r="G60" s="274" t="str">
        <f>IF('Item 17'!B28&gt;0,'Item 17'!B28,"")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17'!B30&gt;0,'Item 17'!B30,"")</f>
        <v/>
      </c>
      <c r="H62" s="6"/>
      <c r="I62" s="6"/>
      <c r="J62" s="247" t="s">
        <v>117</v>
      </c>
      <c r="K62" s="409" t="str">
        <f>IF('Item 17'!G29&gt;0,'Item 17'!G29,"")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17'!G27&gt;0,'Item 17'!G27,"")</f>
        <v/>
      </c>
      <c r="C63" s="409"/>
      <c r="D63" s="272"/>
      <c r="E63" s="251" t="s">
        <v>229</v>
      </c>
      <c r="F63" s="272"/>
      <c r="G63" s="273" t="e">
        <f>IF('Item 17'!G28&gt;0,'Item 17'!G28,"")</f>
        <v>#DIV/0!</v>
      </c>
      <c r="H63" s="5"/>
      <c r="I63" s="6"/>
      <c r="J63" s="247" t="s">
        <v>119</v>
      </c>
      <c r="K63" s="409" t="str">
        <f>IF('Item 17'!I38&gt;0,'Item 17'!I38,"")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18'!E21&gt;0,'Item 18'!E21,"")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18'!B17&gt;0,'Item 18'!B17,"")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18'!F25&gt;0,'Item 18'!F25,"")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18'!G22&gt;0,'Item 18'!G22,"")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18'!B29:C29&gt;0,'Item 18'!B29:C29,"")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18'!G30&gt;0,'Item 18'!G30,"")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18'!B25:C25&gt;0,'Item 18'!B25:C25,"")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18'!B27:C27&gt;0,'Item 18'!B27:C27,"")</f>
        <v/>
      </c>
      <c r="C60" s="411"/>
      <c r="D60" s="272"/>
      <c r="E60" s="251" t="s">
        <v>227</v>
      </c>
      <c r="G60" s="274" t="str">
        <f>IF('Item 18'!B28&gt;0,'Item 18'!B28,"")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18'!B30&gt;0,'Item 18'!B30,"")</f>
        <v/>
      </c>
      <c r="H62" s="6"/>
      <c r="I62" s="6"/>
      <c r="J62" s="247" t="s">
        <v>117</v>
      </c>
      <c r="K62" s="409" t="str">
        <f>IF('Item 18'!G29&gt;0,'Item 18'!G29,"")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18'!G27&gt;0,'Item 18'!G27,"")</f>
        <v/>
      </c>
      <c r="C63" s="409"/>
      <c r="D63" s="272"/>
      <c r="E63" s="251" t="s">
        <v>229</v>
      </c>
      <c r="F63" s="272"/>
      <c r="G63" s="273" t="e">
        <f>IF('Item 18'!G28&gt;0,'Item 18'!G28,"")</f>
        <v>#DIV/0!</v>
      </c>
      <c r="H63" s="5"/>
      <c r="I63" s="6"/>
      <c r="J63" s="247" t="s">
        <v>119</v>
      </c>
      <c r="K63" s="409" t="str">
        <f>IF('Item 18'!I38&gt;0,'Item 18'!I38,"")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19'!E21&gt;0,'Item 19'!E21,"")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19'!B17&gt;0,'Item 19'!B17,"")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19'!F25&gt;0,'Item 19'!F25,"")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19'!G22&gt;0,'Item 19'!G22,"")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19'!B29:C29&gt;0,'Item 19'!B29:C29,"")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19'!G30&gt;0,'Item 19'!G30,"")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19'!B25:C25&gt;0,'Item 19'!B25:C25,"")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19'!B27:C27&gt;0,'Item 19'!B27:C27,"")</f>
        <v/>
      </c>
      <c r="C60" s="411"/>
      <c r="D60" s="272"/>
      <c r="E60" s="251" t="s">
        <v>227</v>
      </c>
      <c r="G60" s="274" t="str">
        <f>IF('Item 19'!B28&gt;0,'Item 19'!B28,"")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19'!B30&gt;0,'Item 19'!B30,"")</f>
        <v/>
      </c>
      <c r="H62" s="6"/>
      <c r="I62" s="6"/>
      <c r="J62" s="247" t="s">
        <v>117</v>
      </c>
      <c r="K62" s="409" t="str">
        <f>IF('Item 19'!G29&gt;0,'Item 19'!G29,"")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19'!G27&gt;0,'Item 19'!G27,"")</f>
        <v/>
      </c>
      <c r="C63" s="409"/>
      <c r="D63" s="272"/>
      <c r="E63" s="251" t="s">
        <v>229</v>
      </c>
      <c r="F63" s="272"/>
      <c r="G63" s="273" t="e">
        <f>IF('Item 19'!G28&gt;0,'Item 19'!G28,"")</f>
        <v>#DIV/0!</v>
      </c>
      <c r="H63" s="5"/>
      <c r="I63" s="6"/>
      <c r="J63" s="247" t="s">
        <v>119</v>
      </c>
      <c r="K63" s="409" t="str">
        <f>IF('Item 19'!I38&gt;0,'Item 19'!I38,"")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2'!E21&gt;0,'Item 2'!E21,"")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2'!B17&gt;0,'Item 2'!B17,"")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2'!F25&gt;0,'Item 2'!F25,"")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2'!G22&gt;0,'Item 2'!G22,"")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2'!B29:C29&gt;0,'Item 2'!B29:C29,"")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2'!G30&gt;0,'Item 2'!G30,"")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2'!B25:C25&gt;0,'Item 2'!B25:C25,"")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2'!B27:C27&gt;0,'Item 2'!B27:C27,"")</f>
        <v/>
      </c>
      <c r="C60" s="411"/>
      <c r="D60" s="272"/>
      <c r="E60" s="251" t="s">
        <v>227</v>
      </c>
      <c r="G60" s="274" t="str">
        <f>IF('Item 2'!B28&gt;0,'Item 2'!B28,"")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2'!B30&gt;0,'Item 2'!B30,"")</f>
        <v/>
      </c>
      <c r="H62" s="6"/>
      <c r="I62" s="6"/>
      <c r="J62" s="247" t="s">
        <v>117</v>
      </c>
      <c r="K62" s="409" t="str">
        <f>IF('Item 2'!G29&gt;0,'Item 2'!G29,"")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2'!G27&gt;0,'Item 2'!G27,"")</f>
        <v/>
      </c>
      <c r="C63" s="409"/>
      <c r="D63" s="272"/>
      <c r="E63" s="251" t="s">
        <v>229</v>
      </c>
      <c r="F63" s="272"/>
      <c r="G63" s="273" t="e">
        <f>IF('Item 2'!G28&gt;0,'Item 2'!G28,"")</f>
        <v>#DIV/0!</v>
      </c>
      <c r="H63" s="5"/>
      <c r="I63" s="6"/>
      <c r="J63" s="247" t="s">
        <v>119</v>
      </c>
      <c r="K63" s="409" t="str">
        <f>IF('Item 2'!I38&gt;0,'Item 2'!I38,"")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20'!E21&gt;0,'Item 20'!E21,"")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20'!B17&gt;0,'Item 20'!B17,"")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20'!F25&gt;0,'Item 20'!F25,"")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20'!G22&gt;0,'Item 20'!G22,"")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20'!B29:C29&gt;0,'Item 20'!B29:C29,"")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20'!G30&gt;0,'Item 20'!G30,"")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20'!B25:C25&gt;0,'Item 20'!B25:C25,"")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20'!B27:C27&gt;0,'Item 20'!B27:C27,"")</f>
        <v/>
      </c>
      <c r="C60" s="411"/>
      <c r="D60" s="272"/>
      <c r="E60" s="251" t="s">
        <v>227</v>
      </c>
      <c r="G60" s="274" t="str">
        <f>IF('Item 20'!B28&gt;0,'Item 20'!B28,"")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20'!B30&gt;0,'Item 20'!B30,"")</f>
        <v/>
      </c>
      <c r="H62" s="6"/>
      <c r="I62" s="6"/>
      <c r="J62" s="247" t="s">
        <v>117</v>
      </c>
      <c r="K62" s="409" t="str">
        <f>IF('Item 20'!G29&gt;0,'Item 20'!G29,"")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20'!G27&gt;0,'Item 20'!G27,"")</f>
        <v/>
      </c>
      <c r="C63" s="409"/>
      <c r="D63" s="272"/>
      <c r="E63" s="251" t="s">
        <v>229</v>
      </c>
      <c r="F63" s="272"/>
      <c r="G63" s="273" t="e">
        <f>IF('Item 20'!G28&gt;0,'Item 20'!G28,"")</f>
        <v>#DIV/0!</v>
      </c>
      <c r="H63" s="5"/>
      <c r="I63" s="6"/>
      <c r="J63" s="247" t="s">
        <v>119</v>
      </c>
      <c r="K63" s="409" t="str">
        <f>IF('Item 20'!I38&gt;0,'Item 20'!I38,"")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3'!E21&gt;0,'Item 3'!E21,"")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3'!B17&gt;0,'Item 3'!B17,"")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3'!F25&gt;0,'Item 3'!F25,"")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3'!G22&gt;0,'Item 3'!G22,"")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3'!B29:C29&gt;0,'Item 3'!B29:C29,"")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3'!G30&gt;0,'Item 3'!G30,"")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3'!B25:C25&gt;0,'Item 3'!B25:C25,"")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3'!B27:C27&gt;0,'Item 3'!B27:C27,"")</f>
        <v/>
      </c>
      <c r="C60" s="411"/>
      <c r="D60" s="272"/>
      <c r="E60" s="251" t="s">
        <v>227</v>
      </c>
      <c r="G60" s="274" t="str">
        <f>IF('Item 3'!B28&gt;0,'Item 3'!B28,"")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3'!B30&gt;0,'Item 3'!B30,"")</f>
        <v/>
      </c>
      <c r="H62" s="6"/>
      <c r="I62" s="6"/>
      <c r="J62" s="247" t="s">
        <v>117</v>
      </c>
      <c r="K62" s="409" t="str">
        <f>IF('Item 3'!G29&gt;0,'Item 3'!G29,"")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3'!G27&gt;0,'Item 3'!G27,"")</f>
        <v/>
      </c>
      <c r="C63" s="409"/>
      <c r="D63" s="272"/>
      <c r="E63" s="251" t="s">
        <v>229</v>
      </c>
      <c r="F63" s="272"/>
      <c r="G63" s="273" t="e">
        <f>IF('Item 3'!G28&gt;0,'Item 3'!G28,"")</f>
        <v>#DIV/0!</v>
      </c>
      <c r="H63" s="5"/>
      <c r="I63" s="6"/>
      <c r="J63" s="247" t="s">
        <v>119</v>
      </c>
      <c r="K63" s="409" t="str">
        <f>IF('Item 3'!I38&gt;0,'Item 3'!I38,"")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6"/>
  <sheetViews>
    <sheetView zoomScale="80" zoomScaleNormal="80" zoomScaleSheetLayoutView="100" workbookViewId="0">
      <selection activeCell="G28" sqref="G28"/>
    </sheetView>
  </sheetViews>
  <sheetFormatPr defaultRowHeight="12.75" x14ac:dyDescent="0.2"/>
  <cols>
    <col min="1" max="1" width="19.5703125" style="127" customWidth="1"/>
    <col min="2" max="2" width="5.7109375" style="127" customWidth="1"/>
    <col min="3" max="3" width="6.42578125" style="127" customWidth="1"/>
    <col min="4" max="4" width="1.5703125" style="127" customWidth="1"/>
    <col min="5" max="5" width="9.140625" style="127"/>
    <col min="6" max="6" width="4.85546875" style="127" customWidth="1"/>
    <col min="7" max="7" width="13.28515625" style="127" customWidth="1"/>
    <col min="8" max="8" width="10.5703125" style="127" customWidth="1"/>
    <col min="9" max="9" width="1" style="127" customWidth="1"/>
    <col min="10" max="10" width="8.7109375" style="127" customWidth="1"/>
    <col min="11" max="11" width="7.5703125" style="127" customWidth="1"/>
    <col min="12" max="12" width="1.140625" style="127" customWidth="1"/>
    <col min="13" max="13" width="11.42578125" style="127" customWidth="1"/>
    <col min="14" max="14" width="6.7109375" style="127" customWidth="1"/>
    <col min="15" max="15" width="3" style="127" customWidth="1"/>
    <col min="16" max="16" width="3.85546875" style="127" customWidth="1"/>
    <col min="17" max="17" width="3.42578125" style="127" customWidth="1"/>
    <col min="18" max="18" width="6.42578125" style="127" customWidth="1"/>
    <col min="19" max="19" width="4.42578125" style="127" customWidth="1"/>
    <col min="20" max="21" width="3.7109375" style="127" customWidth="1"/>
    <col min="22" max="22" width="4" style="127" customWidth="1"/>
    <col min="23" max="23" width="9.140625" style="127"/>
    <col min="24" max="24" width="9.140625" style="127" hidden="1" customWidth="1"/>
    <col min="25" max="26" width="9.140625" style="127"/>
    <col min="27" max="27" width="15.42578125" style="127" bestFit="1" customWidth="1"/>
    <col min="28" max="28" width="9.140625" style="127"/>
    <col min="29" max="29" width="14.28515625" style="127" bestFit="1" customWidth="1"/>
    <col min="30" max="16384" width="9.140625" style="127"/>
  </cols>
  <sheetData>
    <row r="1" spans="1:24" ht="12.75" customHeight="1" x14ac:dyDescent="0.2">
      <c r="A1" s="135"/>
      <c r="B1" s="136"/>
      <c r="C1" s="136"/>
      <c r="D1" s="136"/>
      <c r="E1" s="136"/>
      <c r="F1" s="136"/>
      <c r="G1" s="136"/>
      <c r="H1" s="18" t="s">
        <v>0</v>
      </c>
      <c r="I1" s="18"/>
      <c r="J1" s="136"/>
      <c r="K1" s="136"/>
      <c r="L1" s="136"/>
      <c r="M1" s="136"/>
      <c r="N1" s="136"/>
      <c r="O1" s="136"/>
      <c r="P1" s="136"/>
      <c r="Q1" s="136"/>
      <c r="R1" s="136" t="s">
        <v>133</v>
      </c>
      <c r="S1" s="136"/>
      <c r="T1" s="136"/>
      <c r="U1" s="136"/>
      <c r="V1" s="137"/>
    </row>
    <row r="2" spans="1:24" s="1" customFormat="1" ht="16.5" customHeight="1" x14ac:dyDescent="0.25">
      <c r="A2" s="138" t="s">
        <v>1</v>
      </c>
      <c r="B2" s="417"/>
      <c r="C2" s="417"/>
      <c r="D2" s="29"/>
      <c r="E2" s="5" t="s">
        <v>2</v>
      </c>
      <c r="F2" s="417"/>
      <c r="G2" s="417"/>
      <c r="H2" s="6" t="s">
        <v>3</v>
      </c>
      <c r="I2" s="6"/>
      <c r="J2" s="437"/>
      <c r="K2" s="437"/>
      <c r="L2" s="437"/>
      <c r="M2" s="437"/>
      <c r="N2" s="6" t="s">
        <v>4</v>
      </c>
      <c r="O2" s="438">
        <f ca="1">TODAY()</f>
        <v>45335</v>
      </c>
      <c r="P2" s="438"/>
      <c r="Q2" s="438"/>
      <c r="R2" s="438"/>
      <c r="S2" s="139"/>
      <c r="T2" s="139"/>
      <c r="U2" s="139"/>
      <c r="V2" s="140"/>
    </row>
    <row r="3" spans="1:24" s="1" customFormat="1" ht="21" customHeight="1" x14ac:dyDescent="0.25">
      <c r="A3" s="141" t="s">
        <v>5</v>
      </c>
      <c r="B3" s="437" t="str">
        <f>IF('Item 4'!E21&gt;0,'Item 4'!E21,"")</f>
        <v/>
      </c>
      <c r="C3" s="437"/>
      <c r="D3" s="437"/>
      <c r="E3" s="437"/>
      <c r="F3" s="142" t="s">
        <v>6</v>
      </c>
      <c r="G3" s="142"/>
      <c r="H3" s="142"/>
      <c r="I3" s="142"/>
      <c r="J3" s="142"/>
      <c r="K3" s="142"/>
      <c r="L3" s="142"/>
      <c r="M3" s="4"/>
      <c r="N3" s="5" t="s">
        <v>137</v>
      </c>
      <c r="O3" s="6"/>
      <c r="P3" s="13"/>
      <c r="Q3" s="13"/>
      <c r="R3" s="13"/>
      <c r="S3" s="445"/>
      <c r="T3" s="445"/>
      <c r="U3" s="445"/>
      <c r="V3" s="14"/>
    </row>
    <row r="4" spans="1:24" s="1" customFormat="1" ht="4.5" customHeight="1" thickBot="1" x14ac:dyDescent="0.3">
      <c r="A4" s="14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2"/>
      <c r="Q4" s="22"/>
      <c r="R4" s="22"/>
      <c r="S4" s="22"/>
      <c r="T4" s="22"/>
      <c r="U4" s="22"/>
      <c r="V4" s="144"/>
    </row>
    <row r="5" spans="1:24" s="1" customFormat="1" ht="20.25" customHeight="1" thickTop="1" thickBot="1" x14ac:dyDescent="0.3">
      <c r="A5" s="145" t="s">
        <v>7</v>
      </c>
      <c r="B5" s="6"/>
      <c r="C5" s="439" t="str">
        <f>IF('Item 4'!B17&gt;0,'Item 4'!B17,"")</f>
        <v/>
      </c>
      <c r="D5" s="439"/>
      <c r="E5" s="439"/>
      <c r="F5" s="439"/>
      <c r="G5" s="439"/>
      <c r="H5" s="439"/>
      <c r="I5" s="439"/>
      <c r="J5" s="439"/>
      <c r="K5" s="439"/>
      <c r="L5" s="6"/>
      <c r="M5" s="7"/>
      <c r="N5" s="7"/>
      <c r="O5" s="7"/>
      <c r="P5" s="440"/>
      <c r="Q5" s="440"/>
      <c r="R5" s="440"/>
      <c r="S5" s="440"/>
      <c r="T5" s="440"/>
      <c r="U5" s="146"/>
      <c r="V5" s="147"/>
      <c r="X5" s="129">
        <f>LEN(E5)</f>
        <v>0</v>
      </c>
    </row>
    <row r="6" spans="1:24" s="1" customFormat="1" ht="18" customHeight="1" thickTop="1" thickBot="1" x14ac:dyDescent="0.3">
      <c r="A6" s="145" t="s">
        <v>8</v>
      </c>
      <c r="B6" s="6"/>
      <c r="C6" s="6"/>
      <c r="D6" s="423"/>
      <c r="E6" s="423"/>
      <c r="F6" s="423"/>
      <c r="G6" s="423"/>
      <c r="H6" s="423"/>
      <c r="I6" s="148"/>
      <c r="J6" s="149"/>
      <c r="K6" s="149"/>
      <c r="L6" s="6"/>
      <c r="M6" s="7" t="s">
        <v>138</v>
      </c>
      <c r="N6" s="7"/>
      <c r="O6" s="444"/>
      <c r="P6" s="444"/>
      <c r="Q6" s="444"/>
      <c r="R6" s="444"/>
      <c r="S6" s="444"/>
      <c r="T6" s="444"/>
      <c r="U6" s="146"/>
      <c r="V6" s="147"/>
      <c r="X6" s="129" t="e">
        <f>LEN(#REF!)</f>
        <v>#REF!</v>
      </c>
    </row>
    <row r="7" spans="1:24" s="1" customFormat="1" ht="1.5" customHeight="1" thickTop="1" thickBot="1" x14ac:dyDescent="0.3">
      <c r="A7" s="145"/>
      <c r="B7" s="6"/>
      <c r="C7" s="6"/>
      <c r="D7" s="142"/>
      <c r="E7" s="142"/>
      <c r="F7" s="142"/>
      <c r="G7" s="142"/>
      <c r="H7" s="142"/>
      <c r="I7" s="142"/>
      <c r="J7" s="150"/>
      <c r="K7" s="150"/>
      <c r="L7" s="6"/>
      <c r="M7" s="7"/>
      <c r="N7" s="7"/>
      <c r="O7" s="7"/>
      <c r="P7" s="146"/>
      <c r="Q7" s="146"/>
      <c r="R7" s="146"/>
      <c r="S7" s="146"/>
      <c r="T7" s="146"/>
      <c r="U7" s="146"/>
      <c r="V7" s="147"/>
      <c r="X7" s="130"/>
    </row>
    <row r="8" spans="1:24" s="1" customFormat="1" ht="18.75" customHeight="1" x14ac:dyDescent="0.25">
      <c r="A8" s="145" t="s">
        <v>9</v>
      </c>
      <c r="B8" s="6"/>
      <c r="C8" s="417"/>
      <c r="D8" s="417"/>
      <c r="E8" s="441" t="s">
        <v>10</v>
      </c>
      <c r="F8" s="441"/>
      <c r="G8" s="441"/>
      <c r="H8" s="441"/>
      <c r="I8" s="441"/>
      <c r="J8" s="441"/>
      <c r="K8" s="441"/>
      <c r="L8" s="151"/>
      <c r="M8" s="152" t="s">
        <v>11</v>
      </c>
      <c r="N8" s="19"/>
      <c r="O8" s="19"/>
      <c r="P8" s="153"/>
      <c r="Q8" s="153"/>
      <c r="R8" s="442"/>
      <c r="S8" s="442"/>
      <c r="T8" s="443"/>
      <c r="U8" s="28"/>
      <c r="V8" s="147"/>
    </row>
    <row r="9" spans="1:24" s="1" customFormat="1" ht="19.5" customHeight="1" thickBot="1" x14ac:dyDescent="0.3">
      <c r="A9" s="154" t="s">
        <v>12</v>
      </c>
      <c r="B9" s="150"/>
      <c r="C9" s="417"/>
      <c r="D9" s="417"/>
      <c r="E9" s="150"/>
      <c r="F9" s="6"/>
      <c r="G9" s="29"/>
      <c r="H9" s="29"/>
      <c r="I9" s="29"/>
      <c r="J9" s="6"/>
      <c r="K9" s="155"/>
      <c r="L9" s="6"/>
      <c r="M9" s="156" t="s">
        <v>13</v>
      </c>
      <c r="N9" s="21"/>
      <c r="O9" s="21"/>
      <c r="P9" s="157"/>
      <c r="Q9" s="157"/>
      <c r="R9" s="158"/>
      <c r="S9" s="158"/>
      <c r="T9" s="159"/>
      <c r="U9" s="11"/>
      <c r="V9" s="147"/>
    </row>
    <row r="10" spans="1:24" s="1" customFormat="1" ht="7.5" customHeight="1" x14ac:dyDescent="0.25">
      <c r="A10" s="145"/>
      <c r="B10" s="6"/>
      <c r="C10" s="427"/>
      <c r="D10" s="427"/>
      <c r="E10" s="6"/>
      <c r="F10" s="6"/>
      <c r="G10" s="428"/>
      <c r="H10" s="428"/>
      <c r="I10" s="29"/>
      <c r="J10" s="6"/>
      <c r="K10" s="155"/>
      <c r="L10" s="6"/>
      <c r="M10" s="2"/>
      <c r="N10" s="6"/>
      <c r="O10" s="160"/>
      <c r="P10" s="161"/>
      <c r="Q10" s="161"/>
      <c r="R10" s="161"/>
      <c r="S10" s="161"/>
      <c r="T10" s="161"/>
      <c r="U10" s="161"/>
      <c r="V10" s="147"/>
    </row>
    <row r="11" spans="1:24" s="1" customFormat="1" ht="12.75" customHeight="1" x14ac:dyDescent="0.25">
      <c r="A11" s="154" t="s">
        <v>14</v>
      </c>
      <c r="B11" s="150"/>
      <c r="C11" s="417"/>
      <c r="D11" s="417"/>
      <c r="E11" s="150"/>
      <c r="F11" s="6"/>
      <c r="G11" s="428"/>
      <c r="H11" s="428"/>
      <c r="I11" s="29"/>
      <c r="J11" s="6"/>
      <c r="K11" s="6"/>
      <c r="L11" s="150"/>
      <c r="M11" s="5" t="s">
        <v>15</v>
      </c>
      <c r="N11" s="6"/>
      <c r="O11" s="161"/>
      <c r="P11" s="29"/>
      <c r="Q11" s="410"/>
      <c r="R11" s="410"/>
      <c r="S11" s="410"/>
      <c r="T11" s="410"/>
      <c r="U11" s="28"/>
      <c r="V11" s="147"/>
    </row>
    <row r="12" spans="1:24" s="1" customFormat="1" ht="3" customHeight="1" x14ac:dyDescent="0.25">
      <c r="A12" s="145"/>
      <c r="B12" s="6"/>
      <c r="C12" s="6"/>
      <c r="D12" s="6"/>
      <c r="E12" s="6"/>
      <c r="F12" s="6"/>
      <c r="G12" s="6"/>
      <c r="H12" s="29"/>
      <c r="I12" s="29"/>
      <c r="J12" s="6"/>
      <c r="K12" s="161"/>
      <c r="L12" s="161"/>
      <c r="M12" s="5"/>
      <c r="N12" s="6"/>
      <c r="O12" s="161"/>
      <c r="P12" s="29"/>
      <c r="Q12" s="446"/>
      <c r="R12" s="446"/>
      <c r="S12" s="446"/>
      <c r="T12" s="446"/>
      <c r="U12" s="28"/>
      <c r="V12" s="147"/>
    </row>
    <row r="13" spans="1:24" s="1" customFormat="1" ht="14.25" customHeight="1" x14ac:dyDescent="0.25">
      <c r="A13" s="162" t="s">
        <v>16</v>
      </c>
      <c r="B13" s="163"/>
      <c r="C13" s="6"/>
      <c r="D13" s="6"/>
      <c r="E13" s="6"/>
      <c r="F13" s="6"/>
      <c r="G13" s="6"/>
      <c r="H13" s="6"/>
      <c r="I13" s="6"/>
      <c r="J13" s="6"/>
      <c r="K13" s="6"/>
      <c r="L13" s="6"/>
      <c r="M13" s="5" t="s">
        <v>17</v>
      </c>
      <c r="N13" s="6"/>
      <c r="O13" s="161"/>
      <c r="P13" s="29"/>
      <c r="Q13" s="11"/>
      <c r="R13" s="11"/>
      <c r="S13" s="410" t="s">
        <v>230</v>
      </c>
      <c r="T13" s="410"/>
      <c r="U13" s="28"/>
      <c r="V13" s="147"/>
    </row>
    <row r="14" spans="1:24" s="1" customFormat="1" ht="16.5" customHeight="1" x14ac:dyDescent="0.25">
      <c r="A14" s="145" t="s">
        <v>18</v>
      </c>
      <c r="B14" s="417"/>
      <c r="C14" s="417"/>
      <c r="D14" s="417"/>
      <c r="E14" s="417"/>
      <c r="F14" s="417"/>
      <c r="G14" s="4"/>
      <c r="H14" s="164" t="s">
        <v>19</v>
      </c>
      <c r="I14" s="417"/>
      <c r="J14" s="417"/>
      <c r="K14" s="6"/>
      <c r="L14" s="6"/>
      <c r="M14" s="5" t="s">
        <v>20</v>
      </c>
      <c r="N14" s="6"/>
      <c r="O14" s="142" t="s">
        <v>21</v>
      </c>
      <c r="P14" s="29"/>
      <c r="Q14" s="165"/>
      <c r="R14" s="165"/>
      <c r="S14" s="142" t="s">
        <v>22</v>
      </c>
      <c r="T14" s="142"/>
      <c r="U14" s="142"/>
      <c r="V14" s="254"/>
    </row>
    <row r="15" spans="1:24" s="1" customFormat="1" ht="23.25" customHeight="1" x14ac:dyDescent="0.25">
      <c r="A15" s="145"/>
      <c r="B15" s="11"/>
      <c r="C15" s="11"/>
      <c r="D15" s="11"/>
      <c r="E15" s="3" t="s">
        <v>23</v>
      </c>
      <c r="F15" s="11"/>
      <c r="G15" s="27"/>
      <c r="H15" s="167" t="s">
        <v>24</v>
      </c>
      <c r="I15" s="28"/>
      <c r="J15" s="28"/>
      <c r="K15" s="258"/>
      <c r="L15" s="6"/>
      <c r="M15" s="7" t="s">
        <v>25</v>
      </c>
      <c r="N15" s="168"/>
      <c r="O15" s="7" t="s">
        <v>26</v>
      </c>
      <c r="P15" s="7"/>
      <c r="Q15" s="10"/>
      <c r="R15" s="9"/>
      <c r="S15" s="169" t="s">
        <v>27</v>
      </c>
      <c r="T15" s="169"/>
      <c r="U15" s="142"/>
      <c r="V15" s="254"/>
    </row>
    <row r="16" spans="1:24" s="1" customFormat="1" ht="17.25" customHeight="1" thickBot="1" x14ac:dyDescent="0.3">
      <c r="A16" s="145" t="s">
        <v>28</v>
      </c>
      <c r="B16" s="6"/>
      <c r="C16" s="6"/>
      <c r="D16" s="6"/>
      <c r="E16" s="449"/>
      <c r="F16" s="449"/>
      <c r="G16" s="449"/>
      <c r="H16" s="449"/>
      <c r="I16" s="449"/>
      <c r="J16" s="449"/>
      <c r="K16" s="449"/>
      <c r="L16" s="6"/>
      <c r="M16" s="5" t="s">
        <v>29</v>
      </c>
      <c r="N16" s="6"/>
      <c r="O16" s="7" t="s">
        <v>30</v>
      </c>
      <c r="P16" s="7"/>
      <c r="Q16" s="10"/>
      <c r="R16" s="9"/>
      <c r="S16" s="10"/>
      <c r="T16" s="10"/>
      <c r="U16" s="169"/>
      <c r="V16" s="254"/>
    </row>
    <row r="17" spans="1:22" s="1" customFormat="1" ht="16.5" customHeight="1" x14ac:dyDescent="0.25">
      <c r="A17" s="138" t="s">
        <v>31</v>
      </c>
      <c r="B17" s="5"/>
      <c r="C17" s="6"/>
      <c r="D17" s="6"/>
      <c r="E17" s="27"/>
      <c r="F17" s="29"/>
      <c r="G17" s="152" t="s">
        <v>219</v>
      </c>
      <c r="H17" s="422"/>
      <c r="I17" s="422"/>
      <c r="J17" s="422"/>
      <c r="K17" s="170"/>
      <c r="L17" s="6"/>
      <c r="M17" s="4"/>
      <c r="N17" s="4"/>
      <c r="O17" s="4"/>
      <c r="P17" s="4"/>
      <c r="Q17" s="4"/>
      <c r="R17" s="4"/>
      <c r="S17" s="4"/>
      <c r="T17" s="4"/>
      <c r="U17" s="10"/>
      <c r="V17" s="171"/>
    </row>
    <row r="18" spans="1:22" s="1" customFormat="1" ht="16.5" customHeight="1" x14ac:dyDescent="0.25">
      <c r="A18" s="138" t="s">
        <v>32</v>
      </c>
      <c r="B18" s="5"/>
      <c r="C18" s="6"/>
      <c r="D18" s="6"/>
      <c r="E18" s="27"/>
      <c r="F18" s="29"/>
      <c r="G18" s="138" t="s">
        <v>220</v>
      </c>
      <c r="H18" s="423"/>
      <c r="I18" s="423"/>
      <c r="J18" s="423"/>
      <c r="K18" s="173"/>
      <c r="L18" s="6"/>
      <c r="M18" s="5" t="s">
        <v>33</v>
      </c>
      <c r="N18" s="6"/>
      <c r="O18" s="7"/>
      <c r="P18" s="7" t="s">
        <v>34</v>
      </c>
      <c r="Q18" s="8"/>
      <c r="R18" s="9"/>
      <c r="S18" s="10" t="s">
        <v>35</v>
      </c>
      <c r="T18" s="8" t="s">
        <v>223</v>
      </c>
      <c r="U18" s="146"/>
      <c r="V18" s="173"/>
    </row>
    <row r="19" spans="1:22" s="1" customFormat="1" ht="16.5" customHeight="1" x14ac:dyDescent="0.25">
      <c r="A19" s="138" t="s">
        <v>36</v>
      </c>
      <c r="B19" s="5"/>
      <c r="C19" s="6"/>
      <c r="D19" s="6"/>
      <c r="E19" s="257"/>
      <c r="F19" s="29"/>
      <c r="G19" s="138" t="s">
        <v>221</v>
      </c>
      <c r="H19" s="423"/>
      <c r="I19" s="423"/>
      <c r="J19" s="423"/>
      <c r="K19" s="173"/>
      <c r="L19" s="6"/>
      <c r="M19" s="5" t="s">
        <v>37</v>
      </c>
      <c r="N19" s="6"/>
      <c r="O19" s="6"/>
      <c r="P19" s="29"/>
      <c r="Q19" s="410">
        <v>3</v>
      </c>
      <c r="R19" s="410"/>
      <c r="S19" s="410"/>
      <c r="T19" s="410"/>
      <c r="U19" s="28"/>
      <c r="V19" s="173"/>
    </row>
    <row r="20" spans="1:22" s="1" customFormat="1" ht="21" customHeight="1" thickBot="1" x14ac:dyDescent="0.3">
      <c r="A20" s="145"/>
      <c r="B20" s="6"/>
      <c r="C20" s="6"/>
      <c r="D20" s="6"/>
      <c r="E20" s="161"/>
      <c r="F20" s="161"/>
      <c r="G20" s="175" t="s">
        <v>222</v>
      </c>
      <c r="H20" s="424"/>
      <c r="I20" s="424"/>
      <c r="J20" s="424"/>
      <c r="K20" s="176"/>
      <c r="L20" s="6"/>
      <c r="M20" s="2" t="s">
        <v>38</v>
      </c>
      <c r="N20" s="6"/>
      <c r="O20" s="6"/>
      <c r="P20" s="6"/>
      <c r="Q20" s="6"/>
      <c r="R20" s="6"/>
      <c r="S20" s="6"/>
      <c r="T20" s="6"/>
      <c r="U20" s="6"/>
      <c r="V20" s="173"/>
    </row>
    <row r="21" spans="1:22" s="1" customFormat="1" ht="20.25" customHeight="1" x14ac:dyDescent="0.25">
      <c r="A21" s="429" t="s">
        <v>39</v>
      </c>
      <c r="B21" s="447"/>
      <c r="C21" s="447"/>
      <c r="D21" s="447"/>
      <c r="E21" s="447"/>
      <c r="F21" s="447"/>
      <c r="G21" s="428"/>
      <c r="H21" s="428"/>
      <c r="I21" s="428"/>
      <c r="J21" s="428"/>
      <c r="K21" s="448"/>
      <c r="L21" s="145"/>
      <c r="M21" s="2" t="s">
        <v>40</v>
      </c>
      <c r="N21" s="6"/>
      <c r="O21" s="6"/>
      <c r="P21" s="6"/>
      <c r="Q21" s="6"/>
      <c r="R21" s="6"/>
      <c r="S21" s="6"/>
      <c r="T21" s="6"/>
      <c r="U21" s="6"/>
      <c r="V21" s="173"/>
    </row>
    <row r="22" spans="1:22" s="1" customFormat="1" ht="20.25" customHeight="1" thickBot="1" x14ac:dyDescent="0.3">
      <c r="A22" s="177" t="s">
        <v>41</v>
      </c>
      <c r="B22" s="178" t="s">
        <v>42</v>
      </c>
      <c r="C22" s="179"/>
      <c r="D22" s="179"/>
      <c r="E22" s="180" t="s">
        <v>43</v>
      </c>
      <c r="F22" s="178"/>
      <c r="G22" s="22"/>
      <c r="H22" s="178" t="s">
        <v>44</v>
      </c>
      <c r="I22" s="158"/>
      <c r="J22" s="158"/>
      <c r="K22" s="159"/>
      <c r="L22" s="145"/>
      <c r="M22" s="2" t="s">
        <v>45</v>
      </c>
      <c r="N22" s="6"/>
      <c r="O22" s="6"/>
      <c r="P22" s="6"/>
      <c r="Q22" s="6"/>
      <c r="R22" s="6"/>
      <c r="S22" s="6"/>
      <c r="T22" s="6"/>
      <c r="U22" s="6"/>
      <c r="V22" s="173"/>
    </row>
    <row r="23" spans="1:22" s="1" customFormat="1" ht="21.75" customHeight="1" thickBot="1" x14ac:dyDescent="0.3">
      <c r="A23" s="181" t="s">
        <v>46</v>
      </c>
      <c r="B23" s="182"/>
      <c r="C23" s="183"/>
      <c r="D23" s="183"/>
      <c r="E23" s="184"/>
      <c r="F23" s="184"/>
      <c r="G23" s="185" t="s">
        <v>47</v>
      </c>
      <c r="H23" s="186"/>
      <c r="I23" s="186"/>
      <c r="J23" s="186"/>
      <c r="K23" s="187"/>
      <c r="L23" s="145"/>
      <c r="M23" s="2" t="s">
        <v>49</v>
      </c>
      <c r="N23" s="6"/>
      <c r="O23" s="6"/>
      <c r="P23" s="6"/>
      <c r="Q23" s="6"/>
      <c r="R23" s="6"/>
      <c r="S23" s="6"/>
      <c r="T23" s="6"/>
      <c r="U23" s="6"/>
      <c r="V23" s="173"/>
    </row>
    <row r="24" spans="1:22" s="1" customFormat="1" ht="18" customHeight="1" thickBot="1" x14ac:dyDescent="0.3">
      <c r="A24" s="188" t="s">
        <v>50</v>
      </c>
      <c r="B24" s="189"/>
      <c r="C24" s="190"/>
      <c r="D24" s="191"/>
      <c r="E24" s="189"/>
      <c r="F24" s="192"/>
      <c r="G24" s="193" t="s">
        <v>47</v>
      </c>
      <c r="H24" s="194"/>
      <c r="I24" s="194"/>
      <c r="J24" s="194"/>
      <c r="K24" s="195"/>
      <c r="L24" s="145"/>
      <c r="M24" s="2" t="s">
        <v>51</v>
      </c>
      <c r="N24" s="6"/>
      <c r="O24" s="6"/>
      <c r="P24" s="6"/>
      <c r="Q24" s="6"/>
      <c r="R24" s="6"/>
      <c r="S24" s="6"/>
      <c r="T24" s="6"/>
      <c r="U24" s="6"/>
      <c r="V24" s="173"/>
    </row>
    <row r="25" spans="1:22" s="1" customFormat="1" ht="16.5" customHeight="1" x14ac:dyDescent="0.25">
      <c r="A25" s="196" t="s">
        <v>52</v>
      </c>
      <c r="B25" s="19"/>
      <c r="C25" s="19"/>
      <c r="D25" s="19"/>
      <c r="E25" s="19"/>
      <c r="F25" s="19"/>
      <c r="G25" s="197" t="s">
        <v>47</v>
      </c>
      <c r="H25" s="256"/>
      <c r="I25" s="198"/>
      <c r="J25" s="429" t="s">
        <v>53</v>
      </c>
      <c r="K25" s="430"/>
      <c r="L25" s="145"/>
      <c r="M25" s="4"/>
      <c r="N25" s="4"/>
      <c r="O25" s="4"/>
      <c r="P25" s="4"/>
      <c r="Q25" s="4"/>
      <c r="R25" s="4"/>
      <c r="S25" s="4"/>
      <c r="T25" s="4"/>
      <c r="U25" s="4"/>
      <c r="V25" s="173"/>
    </row>
    <row r="26" spans="1:22" s="1" customFormat="1" ht="16.5" customHeight="1" x14ac:dyDescent="0.25">
      <c r="A26" s="138" t="s">
        <v>54</v>
      </c>
      <c r="B26" s="6"/>
      <c r="C26" s="6"/>
      <c r="D26" s="6"/>
      <c r="E26" s="6"/>
      <c r="F26" s="6"/>
      <c r="G26" s="164" t="s">
        <v>47</v>
      </c>
      <c r="H26" s="259" t="e">
        <f>IF('Item 4'!F25&gt;0,'Item 4'!F25,"")</f>
        <v>#DIV/0!</v>
      </c>
      <c r="I26" s="161"/>
      <c r="J26" s="431" t="s">
        <v>136</v>
      </c>
      <c r="K26" s="432"/>
      <c r="L26" s="145"/>
      <c r="M26" s="5" t="s">
        <v>55</v>
      </c>
      <c r="N26" s="6"/>
      <c r="O26" s="6"/>
      <c r="P26" s="29"/>
      <c r="Q26" s="410">
        <v>2</v>
      </c>
      <c r="R26" s="410"/>
      <c r="S26" s="410"/>
      <c r="T26" s="410"/>
      <c r="U26" s="6"/>
      <c r="V26" s="173"/>
    </row>
    <row r="27" spans="1:22" s="1" customFormat="1" ht="16.5" customHeight="1" x14ac:dyDescent="0.25">
      <c r="A27" s="145" t="s">
        <v>56</v>
      </c>
      <c r="B27" s="6"/>
      <c r="C27" s="6"/>
      <c r="D27" s="6"/>
      <c r="E27" s="6"/>
      <c r="F27" s="6"/>
      <c r="G27" s="6"/>
      <c r="H27" s="199" t="s">
        <v>57</v>
      </c>
      <c r="I27" s="161"/>
      <c r="J27" s="433" t="s">
        <v>135</v>
      </c>
      <c r="K27" s="434"/>
      <c r="L27" s="6"/>
      <c r="M27" s="2" t="s">
        <v>59</v>
      </c>
      <c r="N27" s="6"/>
      <c r="O27" s="6"/>
      <c r="P27" s="6"/>
      <c r="Q27" s="6"/>
      <c r="R27" s="6"/>
      <c r="S27" s="6"/>
      <c r="T27" s="6"/>
      <c r="U27" s="28"/>
      <c r="V27" s="173"/>
    </row>
    <row r="28" spans="1:22" s="1" customFormat="1" ht="16.5" customHeight="1" x14ac:dyDescent="0.2">
      <c r="A28" s="145" t="s">
        <v>60</v>
      </c>
      <c r="B28" s="6"/>
      <c r="C28" s="6"/>
      <c r="D28" s="6"/>
      <c r="E28" s="6"/>
      <c r="F28" s="6"/>
      <c r="G28" s="6"/>
      <c r="H28" s="199" t="s">
        <v>57</v>
      </c>
      <c r="I28" s="161"/>
      <c r="J28" s="431" t="s">
        <v>58</v>
      </c>
      <c r="K28" s="432"/>
      <c r="L28" s="6"/>
      <c r="M28" s="2" t="s">
        <v>61</v>
      </c>
      <c r="N28" s="6"/>
      <c r="O28" s="6"/>
      <c r="P28" s="6"/>
      <c r="Q28" s="6"/>
      <c r="R28" s="6"/>
      <c r="S28" s="6"/>
      <c r="T28" s="6"/>
      <c r="U28" s="6"/>
      <c r="V28" s="173"/>
    </row>
    <row r="29" spans="1:22" s="1" customFormat="1" ht="19.5" customHeight="1" thickBot="1" x14ac:dyDescent="0.3">
      <c r="A29" s="145" t="s">
        <v>62</v>
      </c>
      <c r="B29" s="418"/>
      <c r="C29" s="418"/>
      <c r="D29" s="200"/>
      <c r="E29" s="6" t="s">
        <v>64</v>
      </c>
      <c r="F29" s="200"/>
      <c r="G29" s="418"/>
      <c r="H29" s="418"/>
      <c r="I29" s="161"/>
      <c r="J29" s="435" t="s">
        <v>63</v>
      </c>
      <c r="K29" s="436"/>
      <c r="L29" s="6"/>
      <c r="M29" s="2"/>
      <c r="N29" s="6"/>
      <c r="O29" s="6"/>
      <c r="P29" s="6"/>
      <c r="Q29" s="417"/>
      <c r="R29" s="417"/>
      <c r="S29" s="417"/>
      <c r="T29" s="417"/>
      <c r="U29" s="6"/>
      <c r="V29" s="173"/>
    </row>
    <row r="30" spans="1:22" s="1" customFormat="1" ht="4.5" customHeight="1" thickBot="1" x14ac:dyDescent="0.3">
      <c r="A30" s="143"/>
      <c r="B30" s="21"/>
      <c r="C30" s="21"/>
      <c r="D30" s="21"/>
      <c r="E30" s="21"/>
      <c r="F30" s="21"/>
      <c r="G30" s="21"/>
      <c r="H30" s="21"/>
      <c r="I30" s="21"/>
      <c r="J30" s="21"/>
      <c r="K30" s="176"/>
      <c r="L30" s="6"/>
      <c r="M30" s="5"/>
      <c r="N30" s="6"/>
      <c r="O30" s="11"/>
      <c r="P30" s="11"/>
      <c r="Q30" s="28"/>
      <c r="R30" s="28"/>
      <c r="S30" s="28"/>
      <c r="T30" s="28"/>
      <c r="U30" s="6"/>
      <c r="V30" s="173"/>
    </row>
    <row r="31" spans="1:22" s="1" customFormat="1" ht="16.5" customHeight="1" x14ac:dyDescent="0.25">
      <c r="A31" s="152" t="s">
        <v>65</v>
      </c>
      <c r="B31" s="6"/>
      <c r="C31" s="420"/>
      <c r="D31" s="420"/>
      <c r="E31" s="420"/>
      <c r="F31" s="420"/>
      <c r="G31" s="29"/>
      <c r="H31" s="29"/>
      <c r="I31" s="5"/>
      <c r="J31" s="19"/>
      <c r="K31" s="19"/>
      <c r="L31" s="6"/>
      <c r="M31" s="12" t="s">
        <v>66</v>
      </c>
      <c r="N31" s="6"/>
      <c r="O31" s="6"/>
      <c r="P31" s="6"/>
      <c r="Q31" s="6"/>
      <c r="R31" s="6"/>
      <c r="S31" s="6"/>
      <c r="T31" s="6"/>
      <c r="U31" s="28"/>
      <c r="V31" s="173"/>
    </row>
    <row r="32" spans="1:22" s="131" customFormat="1" ht="15.75" customHeight="1" x14ac:dyDescent="0.25">
      <c r="A32" s="138" t="s">
        <v>67</v>
      </c>
      <c r="B32" s="6"/>
      <c r="C32" s="419"/>
      <c r="D32" s="419"/>
      <c r="E32" s="419"/>
      <c r="F32" s="419"/>
      <c r="G32" s="29"/>
      <c r="H32" s="29"/>
      <c r="I32" s="160"/>
      <c r="J32" s="28"/>
      <c r="K32" s="161"/>
      <c r="L32" s="6"/>
      <c r="M32" s="12" t="s">
        <v>68</v>
      </c>
      <c r="N32" s="6"/>
      <c r="O32" s="6"/>
      <c r="P32" s="6"/>
      <c r="Q32" s="6"/>
      <c r="R32" s="6"/>
      <c r="S32" s="6"/>
      <c r="T32" s="6"/>
      <c r="U32" s="6"/>
      <c r="V32" s="173"/>
    </row>
    <row r="33" spans="1:29" s="1" customFormat="1" ht="16.5" customHeight="1" x14ac:dyDescent="0.25">
      <c r="A33" s="201" t="s">
        <v>69</v>
      </c>
      <c r="B33" s="155"/>
      <c r="C33" s="155"/>
      <c r="D33" s="155"/>
      <c r="E33" s="155"/>
      <c r="F33" s="155"/>
      <c r="G33" s="155"/>
      <c r="H33" s="155"/>
      <c r="I33" s="5"/>
      <c r="J33" s="172"/>
      <c r="K33" s="6"/>
      <c r="L33" s="6"/>
      <c r="M33" s="12" t="s">
        <v>70</v>
      </c>
      <c r="N33" s="6"/>
      <c r="O33" s="6"/>
      <c r="P33" s="6"/>
      <c r="Q33" s="6"/>
      <c r="R33" s="6"/>
      <c r="S33" s="6"/>
      <c r="T33" s="6"/>
      <c r="U33" s="6"/>
      <c r="V33" s="173"/>
    </row>
    <row r="34" spans="1:29" s="1" customFormat="1" ht="16.5" customHeight="1" x14ac:dyDescent="0.25">
      <c r="A34" s="138" t="s">
        <v>71</v>
      </c>
      <c r="B34" s="6"/>
      <c r="C34" s="161"/>
      <c r="D34" s="161"/>
      <c r="E34" s="161"/>
      <c r="F34" s="161"/>
      <c r="G34" s="161"/>
      <c r="H34" s="161"/>
      <c r="I34" s="161"/>
      <c r="J34" s="172"/>
      <c r="K34" s="6"/>
      <c r="L34" s="6"/>
      <c r="M34" s="29" t="s">
        <v>75</v>
      </c>
      <c r="N34" s="29"/>
      <c r="O34" s="4"/>
      <c r="P34" s="4"/>
      <c r="Q34" s="142" t="s">
        <v>76</v>
      </c>
      <c r="R34" s="142"/>
      <c r="S34" s="142"/>
      <c r="T34" s="142"/>
      <c r="U34" s="142"/>
      <c r="V34" s="202"/>
    </row>
    <row r="35" spans="1:29" s="1" customFormat="1" ht="16.5" customHeight="1" x14ac:dyDescent="0.25">
      <c r="A35" s="203" t="s">
        <v>72</v>
      </c>
      <c r="B35" s="27"/>
      <c r="C35" s="204" t="s">
        <v>73</v>
      </c>
      <c r="D35" s="204"/>
      <c r="E35" s="161"/>
      <c r="F35" s="161"/>
      <c r="G35" s="161"/>
      <c r="H35" s="161" t="s">
        <v>48</v>
      </c>
      <c r="I35" s="161"/>
      <c r="J35" s="172"/>
      <c r="K35" s="13"/>
      <c r="L35" s="6"/>
      <c r="M35" s="417"/>
      <c r="N35" s="417"/>
      <c r="O35" s="4"/>
      <c r="P35" s="4"/>
      <c r="Q35" s="417"/>
      <c r="R35" s="417"/>
      <c r="S35" s="417"/>
      <c r="T35" s="417"/>
      <c r="U35" s="142"/>
      <c r="V35" s="202"/>
    </row>
    <row r="36" spans="1:29" s="1" customFormat="1" ht="16.5" customHeight="1" x14ac:dyDescent="0.25">
      <c r="A36" s="205"/>
      <c r="B36" s="27"/>
      <c r="C36" s="204" t="s">
        <v>74</v>
      </c>
      <c r="D36" s="204"/>
      <c r="E36" s="161"/>
      <c r="F36" s="161"/>
      <c r="G36" s="161"/>
      <c r="H36" s="161"/>
      <c r="I36" s="161"/>
      <c r="J36" s="13"/>
      <c r="K36" s="13"/>
      <c r="L36" s="6"/>
      <c r="M36" s="13" t="s">
        <v>79</v>
      </c>
      <c r="N36" s="13"/>
      <c r="O36" s="13"/>
      <c r="P36" s="13"/>
      <c r="Q36" s="3" t="s">
        <v>80</v>
      </c>
      <c r="R36" s="4"/>
      <c r="S36" s="4"/>
      <c r="T36" s="13"/>
      <c r="U36" s="13"/>
      <c r="V36" s="14"/>
      <c r="Y36" s="127"/>
      <c r="Z36" s="127"/>
      <c r="AA36" s="127"/>
      <c r="AB36" s="127"/>
      <c r="AC36" s="127"/>
    </row>
    <row r="37" spans="1:29" s="1" customFormat="1" ht="3" customHeight="1" thickBot="1" x14ac:dyDescent="0.3">
      <c r="A37" s="138"/>
      <c r="B37" s="6"/>
      <c r="C37" s="410"/>
      <c r="D37" s="410"/>
      <c r="E37" s="410"/>
      <c r="F37" s="410"/>
      <c r="G37" s="29"/>
      <c r="H37" s="29"/>
      <c r="I37" s="5"/>
      <c r="J37" s="206"/>
      <c r="K37" s="207"/>
      <c r="L37" s="6"/>
      <c r="M37" s="4"/>
      <c r="N37" s="13"/>
      <c r="O37" s="13"/>
      <c r="P37" s="13"/>
      <c r="Q37" s="4"/>
      <c r="R37" s="4"/>
      <c r="S37" s="4"/>
      <c r="T37" s="13"/>
      <c r="U37" s="13"/>
      <c r="V37" s="14"/>
      <c r="Y37" s="127"/>
      <c r="Z37" s="127"/>
      <c r="AA37" s="127"/>
      <c r="AB37" s="127"/>
      <c r="AC37" s="127"/>
    </row>
    <row r="38" spans="1:29" s="1" customFormat="1" ht="16.5" customHeight="1" x14ac:dyDescent="0.25">
      <c r="A38" s="152" t="s">
        <v>77</v>
      </c>
      <c r="B38" s="20"/>
      <c r="C38" s="20"/>
      <c r="D38" s="20"/>
      <c r="E38" s="20" t="s">
        <v>78</v>
      </c>
      <c r="F38" s="20"/>
      <c r="G38" s="20"/>
      <c r="H38" s="20"/>
      <c r="I38" s="20"/>
      <c r="J38" s="19"/>
      <c r="K38" s="170"/>
      <c r="L38" s="6"/>
      <c r="M38" s="13" t="s">
        <v>82</v>
      </c>
      <c r="N38" s="13"/>
      <c r="O38" s="13"/>
      <c r="P38" s="13"/>
      <c r="Q38" s="3" t="s">
        <v>83</v>
      </c>
      <c r="R38" s="4"/>
      <c r="S38" s="4"/>
      <c r="T38" s="13"/>
      <c r="U38" s="13"/>
      <c r="V38" s="14"/>
      <c r="Y38" s="127"/>
      <c r="Z38" s="127"/>
      <c r="AA38" s="127"/>
      <c r="AB38" s="127"/>
      <c r="AC38" s="127"/>
    </row>
    <row r="39" spans="1:29" s="1" customFormat="1" ht="16.5" customHeight="1" thickBot="1" x14ac:dyDescent="0.3">
      <c r="A39" s="145" t="s">
        <v>81</v>
      </c>
      <c r="B39" s="421" t="str">
        <f>IF('Item 4'!G22&gt;0,'Item 4'!G22,"")</f>
        <v/>
      </c>
      <c r="C39" s="421"/>
      <c r="D39" s="421"/>
      <c r="E39" s="421"/>
      <c r="F39" s="421"/>
      <c r="G39" s="421"/>
      <c r="H39" s="421"/>
      <c r="I39" s="421"/>
      <c r="J39" s="421"/>
      <c r="K39" s="147"/>
      <c r="L39" s="6"/>
      <c r="M39" s="13" t="s">
        <v>84</v>
      </c>
      <c r="N39" s="13"/>
      <c r="O39" s="13"/>
      <c r="P39" s="13"/>
      <c r="Q39" s="3" t="s">
        <v>85</v>
      </c>
      <c r="R39" s="4"/>
      <c r="S39" s="4"/>
      <c r="T39" s="13"/>
      <c r="U39" s="13"/>
      <c r="V39" s="14"/>
      <c r="Y39" s="127"/>
      <c r="Z39" s="127"/>
      <c r="AA39" s="127"/>
      <c r="AB39" s="127"/>
      <c r="AC39" s="127"/>
    </row>
    <row r="40" spans="1:29" s="1" customFormat="1" ht="16.5" customHeight="1" thickBot="1" x14ac:dyDescent="0.3">
      <c r="A40" s="145" t="s">
        <v>81</v>
      </c>
      <c r="B40" s="421"/>
      <c r="C40" s="421"/>
      <c r="D40" s="421"/>
      <c r="E40" s="421"/>
      <c r="F40" s="421"/>
      <c r="G40" s="421"/>
      <c r="H40" s="421"/>
      <c r="I40" s="421"/>
      <c r="J40" s="421"/>
      <c r="K40" s="173"/>
      <c r="L40" s="6"/>
      <c r="M40" s="13" t="s">
        <v>86</v>
      </c>
      <c r="N40" s="13"/>
      <c r="O40" s="13"/>
      <c r="P40" s="13"/>
      <c r="Q40" s="15" t="s">
        <v>87</v>
      </c>
      <c r="R40" s="4"/>
      <c r="S40" s="4"/>
      <c r="T40" s="13"/>
      <c r="U40" s="13"/>
      <c r="V40" s="14"/>
      <c r="Y40" s="127"/>
      <c r="Z40" s="127"/>
      <c r="AA40" s="127"/>
      <c r="AB40" s="127"/>
      <c r="AC40" s="127"/>
    </row>
    <row r="41" spans="1:29" s="1" customFormat="1" ht="20.25" customHeight="1" thickBot="1" x14ac:dyDescent="0.3">
      <c r="A41" s="145" t="s">
        <v>81</v>
      </c>
      <c r="B41" s="421"/>
      <c r="C41" s="421"/>
      <c r="D41" s="421"/>
      <c r="E41" s="421"/>
      <c r="F41" s="421"/>
      <c r="G41" s="421"/>
      <c r="H41" s="421"/>
      <c r="I41" s="421"/>
      <c r="J41" s="421"/>
      <c r="K41" s="173"/>
      <c r="L41" s="6"/>
      <c r="M41" s="13" t="s">
        <v>88</v>
      </c>
      <c r="N41" s="13"/>
      <c r="O41" s="13"/>
      <c r="P41" s="13"/>
      <c r="Q41" s="15" t="s">
        <v>89</v>
      </c>
      <c r="R41" s="4"/>
      <c r="S41" s="4"/>
      <c r="T41" s="13"/>
      <c r="U41" s="13"/>
      <c r="V41" s="14"/>
      <c r="Y41" s="127"/>
      <c r="Z41" s="127"/>
      <c r="AA41" s="127"/>
      <c r="AB41" s="127"/>
      <c r="AC41" s="127"/>
    </row>
    <row r="42" spans="1:29" s="1" customFormat="1" ht="3" customHeight="1" thickBot="1" x14ac:dyDescent="0.25">
      <c r="A42" s="145"/>
      <c r="B42" s="209"/>
      <c r="C42" s="161"/>
      <c r="D42" s="451"/>
      <c r="E42" s="451"/>
      <c r="F42" s="161"/>
      <c r="G42" s="452"/>
      <c r="H42" s="452"/>
      <c r="I42" s="161"/>
      <c r="J42" s="209"/>
      <c r="K42" s="173"/>
      <c r="L42" s="6"/>
      <c r="M42" s="6"/>
      <c r="N42" s="6"/>
      <c r="O42" s="6"/>
      <c r="P42" s="6"/>
      <c r="Q42" s="4"/>
      <c r="R42" s="4"/>
      <c r="S42" s="4"/>
      <c r="T42" s="13"/>
      <c r="U42" s="13"/>
      <c r="V42" s="14"/>
      <c r="Y42" s="127"/>
      <c r="Z42" s="127"/>
      <c r="AA42" s="127"/>
      <c r="AB42" s="127"/>
      <c r="AC42" s="127"/>
    </row>
    <row r="43" spans="1:29" s="1" customFormat="1" ht="17.25" customHeight="1" x14ac:dyDescent="0.25">
      <c r="A43" s="196"/>
      <c r="B43" s="19"/>
      <c r="C43" s="20" t="s">
        <v>91</v>
      </c>
      <c r="D43" s="19"/>
      <c r="E43" s="18"/>
      <c r="F43" s="19"/>
      <c r="G43" s="19"/>
      <c r="H43" s="20" t="s">
        <v>92</v>
      </c>
      <c r="I43" s="20"/>
      <c r="J43" s="18"/>
      <c r="K43" s="170"/>
      <c r="L43" s="6"/>
      <c r="M43" s="6"/>
      <c r="N43" s="6"/>
      <c r="O43" s="6"/>
      <c r="P43" s="13"/>
      <c r="Q43" s="15" t="s">
        <v>90</v>
      </c>
      <c r="R43" s="4"/>
      <c r="S43" s="4"/>
      <c r="T43" s="13"/>
      <c r="U43" s="13"/>
      <c r="V43" s="14"/>
      <c r="Y43" s="127"/>
      <c r="Z43" s="127"/>
      <c r="AA43" s="127"/>
      <c r="AB43" s="127"/>
      <c r="AC43" s="127"/>
    </row>
    <row r="44" spans="1:29" s="1" customFormat="1" ht="17.25" customHeight="1" x14ac:dyDescent="0.25">
      <c r="A44" s="138" t="s">
        <v>224</v>
      </c>
      <c r="B44" s="417"/>
      <c r="C44" s="417"/>
      <c r="D44" s="417"/>
      <c r="E44" s="6"/>
      <c r="F44" s="5" t="s">
        <v>94</v>
      </c>
      <c r="G44" s="13"/>
      <c r="H44" s="5" t="s">
        <v>95</v>
      </c>
      <c r="I44" s="13"/>
      <c r="J44" s="13"/>
      <c r="K44" s="173"/>
      <c r="L44" s="6"/>
      <c r="M44" s="6"/>
      <c r="N44" s="6"/>
      <c r="O44" s="6"/>
      <c r="P44" s="13"/>
      <c r="Q44" s="15" t="s">
        <v>93</v>
      </c>
      <c r="R44" s="4"/>
      <c r="S44" s="4"/>
      <c r="T44" s="13"/>
      <c r="U44" s="13"/>
      <c r="V44" s="14"/>
      <c r="Y44" s="127"/>
      <c r="Z44" s="127"/>
      <c r="AA44" s="127"/>
      <c r="AB44" s="127"/>
      <c r="AC44" s="127"/>
    </row>
    <row r="45" spans="1:29" s="1" customFormat="1" ht="17.25" customHeight="1" x14ac:dyDescent="0.25">
      <c r="A45" s="138" t="s">
        <v>225</v>
      </c>
      <c r="B45" s="416"/>
      <c r="C45" s="416"/>
      <c r="D45" s="416"/>
      <c r="E45" s="6"/>
      <c r="F45" s="5" t="s">
        <v>97</v>
      </c>
      <c r="G45" s="13"/>
      <c r="H45" s="5" t="s">
        <v>98</v>
      </c>
      <c r="I45" s="13"/>
      <c r="J45" s="13"/>
      <c r="K45" s="173"/>
      <c r="L45" s="210"/>
      <c r="M45" s="6"/>
      <c r="N45" s="6"/>
      <c r="O45" s="6"/>
      <c r="P45" s="13"/>
      <c r="Q45" s="15" t="s">
        <v>96</v>
      </c>
      <c r="R45" s="4"/>
      <c r="S45" s="4"/>
      <c r="T45" s="13"/>
      <c r="U45" s="13"/>
      <c r="V45" s="14"/>
      <c r="Y45" s="127"/>
      <c r="Z45" s="127"/>
      <c r="AA45" s="127"/>
      <c r="AB45" s="127"/>
      <c r="AC45" s="127"/>
    </row>
    <row r="46" spans="1:29" s="1" customFormat="1" ht="17.25" customHeight="1" thickBot="1" x14ac:dyDescent="0.3">
      <c r="A46" s="175" t="s">
        <v>226</v>
      </c>
      <c r="B46" s="415"/>
      <c r="C46" s="415"/>
      <c r="D46" s="415"/>
      <c r="E46" s="21"/>
      <c r="F46" s="22" t="s">
        <v>100</v>
      </c>
      <c r="G46" s="23"/>
      <c r="H46" s="22" t="s">
        <v>101</v>
      </c>
      <c r="I46" s="23"/>
      <c r="J46" s="23"/>
      <c r="K46" s="176"/>
      <c r="L46" s="210"/>
      <c r="M46" s="6"/>
      <c r="N46" s="6"/>
      <c r="O46" s="6"/>
      <c r="P46" s="13"/>
      <c r="Q46" s="15" t="s">
        <v>99</v>
      </c>
      <c r="R46" s="4"/>
      <c r="S46" s="4"/>
      <c r="T46" s="13"/>
      <c r="U46" s="13"/>
      <c r="V46" s="14"/>
      <c r="Y46" s="127"/>
      <c r="Z46" s="127"/>
      <c r="AA46" s="127"/>
      <c r="AB46" s="127"/>
      <c r="AC46" s="127"/>
    </row>
    <row r="47" spans="1:29" s="1" customFormat="1" ht="17.25" customHeight="1" thickBot="1" x14ac:dyDescent="0.3">
      <c r="A47" s="260"/>
      <c r="B47" s="211" t="s">
        <v>122</v>
      </c>
      <c r="C47" s="211"/>
      <c r="D47" s="211"/>
      <c r="E47" s="211"/>
      <c r="F47" s="211"/>
      <c r="G47" s="211"/>
      <c r="H47" s="426" t="s">
        <v>123</v>
      </c>
      <c r="I47" s="426"/>
      <c r="J47" s="426"/>
      <c r="K47" s="426"/>
      <c r="L47" s="426"/>
      <c r="M47" s="263"/>
      <c r="N47" s="211" t="s">
        <v>124</v>
      </c>
      <c r="O47" s="18"/>
      <c r="P47" s="211"/>
      <c r="Q47" s="211"/>
      <c r="R47" s="211"/>
      <c r="S47" s="211"/>
      <c r="T47" s="211"/>
      <c r="U47" s="211"/>
      <c r="V47" s="212"/>
      <c r="Y47" s="127"/>
      <c r="Z47" s="127"/>
      <c r="AA47" s="127"/>
      <c r="AB47" s="127"/>
      <c r="AC47" s="127"/>
    </row>
    <row r="48" spans="1:29" s="1" customFormat="1" ht="17.25" customHeight="1" thickBot="1" x14ac:dyDescent="0.3">
      <c r="A48" s="261" t="s">
        <v>223</v>
      </c>
      <c r="B48" s="213" t="s">
        <v>102</v>
      </c>
      <c r="C48" s="214"/>
      <c r="D48" s="215"/>
      <c r="E48" s="215"/>
      <c r="F48" s="215"/>
      <c r="G48" s="262"/>
      <c r="H48" s="216" t="s">
        <v>103</v>
      </c>
      <c r="I48" s="217"/>
      <c r="J48" s="217"/>
      <c r="K48" s="262"/>
      <c r="L48" s="218"/>
      <c r="M48" s="219" t="s">
        <v>104</v>
      </c>
      <c r="N48" s="220"/>
      <c r="O48" s="425"/>
      <c r="P48" s="425"/>
      <c r="Q48" s="219" t="s">
        <v>105</v>
      </c>
      <c r="R48" s="221"/>
      <c r="S48" s="221"/>
      <c r="T48" s="221"/>
      <c r="U48" s="221"/>
      <c r="V48" s="222"/>
      <c r="Y48" s="127"/>
      <c r="Z48" s="127"/>
      <c r="AA48" s="127"/>
      <c r="AB48" s="127"/>
      <c r="AC48" s="127"/>
    </row>
    <row r="49" spans="1:22" s="1" customFormat="1" ht="17.25" customHeight="1" thickBot="1" x14ac:dyDescent="0.3">
      <c r="A49" s="261"/>
      <c r="B49" s="213" t="s">
        <v>106</v>
      </c>
      <c r="C49" s="214"/>
      <c r="D49" s="215"/>
      <c r="E49" s="215"/>
      <c r="F49" s="215"/>
      <c r="G49" s="215"/>
      <c r="H49" s="262" t="s">
        <v>223</v>
      </c>
      <c r="I49" s="223"/>
      <c r="J49" s="216" t="s">
        <v>107</v>
      </c>
      <c r="K49" s="217"/>
      <c r="L49" s="214"/>
      <c r="M49" s="218"/>
      <c r="N49" s="264"/>
      <c r="O49" s="224"/>
      <c r="P49" s="219" t="s">
        <v>108</v>
      </c>
      <c r="Q49" s="221"/>
      <c r="R49" s="221"/>
      <c r="S49" s="221"/>
      <c r="T49" s="221"/>
      <c r="U49" s="221"/>
      <c r="V49" s="222"/>
    </row>
    <row r="50" spans="1:22" s="1" customFormat="1" ht="3" customHeight="1" x14ac:dyDescent="0.25">
      <c r="A50" s="225"/>
      <c r="B50" s="213"/>
      <c r="C50" s="214"/>
      <c r="D50" s="215"/>
      <c r="E50" s="215"/>
      <c r="F50" s="215"/>
      <c r="G50" s="215"/>
      <c r="H50" s="226"/>
      <c r="I50" s="223"/>
      <c r="J50" s="216"/>
      <c r="K50" s="217"/>
      <c r="L50" s="214"/>
      <c r="M50" s="218"/>
      <c r="N50" s="227"/>
      <c r="O50" s="227"/>
      <c r="P50" s="219"/>
      <c r="Q50" s="221"/>
      <c r="R50" s="221"/>
      <c r="S50" s="221"/>
      <c r="T50" s="221"/>
      <c r="U50" s="221"/>
      <c r="V50" s="222"/>
    </row>
    <row r="51" spans="1:22" s="1" customFormat="1" ht="17.25" customHeight="1" thickBot="1" x14ac:dyDescent="0.3">
      <c r="A51" s="265"/>
      <c r="B51" s="228" t="s">
        <v>125</v>
      </c>
      <c r="C51" s="229"/>
      <c r="D51" s="229"/>
      <c r="E51" s="229"/>
      <c r="F51" s="229"/>
      <c r="G51" s="266"/>
      <c r="H51" s="450" t="s">
        <v>127</v>
      </c>
      <c r="I51" s="450"/>
      <c r="J51" s="450"/>
      <c r="K51" s="450"/>
      <c r="L51" s="450"/>
      <c r="M51" s="266"/>
      <c r="N51" s="228" t="s">
        <v>130</v>
      </c>
      <c r="O51" s="230"/>
      <c r="P51" s="229"/>
      <c r="Q51" s="229"/>
      <c r="R51" s="229"/>
      <c r="S51" s="229"/>
      <c r="T51" s="229"/>
      <c r="U51" s="229"/>
      <c r="V51" s="231"/>
    </row>
    <row r="52" spans="1:22" s="1" customFormat="1" ht="17.25" customHeight="1" thickBot="1" x14ac:dyDescent="0.3">
      <c r="A52" s="261"/>
      <c r="B52" s="213" t="s">
        <v>134</v>
      </c>
      <c r="C52" s="214"/>
      <c r="D52" s="215"/>
      <c r="E52" s="215"/>
      <c r="F52" s="215"/>
      <c r="G52" s="267"/>
      <c r="H52" s="232" t="s">
        <v>128</v>
      </c>
      <c r="I52" s="223"/>
      <c r="J52" s="223"/>
      <c r="K52" s="223"/>
      <c r="L52" s="233"/>
      <c r="M52" s="13"/>
      <c r="N52" s="13"/>
      <c r="O52" s="453"/>
      <c r="P52" s="453"/>
      <c r="Q52" s="219"/>
      <c r="R52" s="268"/>
      <c r="S52" s="228" t="s">
        <v>131</v>
      </c>
      <c r="T52" s="234"/>
      <c r="U52" s="234"/>
      <c r="V52" s="235"/>
    </row>
    <row r="53" spans="1:22" s="1" customFormat="1" ht="17.25" customHeight="1" thickBot="1" x14ac:dyDescent="0.3">
      <c r="A53" s="261"/>
      <c r="B53" s="213" t="s">
        <v>126</v>
      </c>
      <c r="C53" s="214"/>
      <c r="D53" s="215"/>
      <c r="E53" s="215"/>
      <c r="F53" s="215"/>
      <c r="G53" s="267"/>
      <c r="H53" s="223" t="s">
        <v>129</v>
      </c>
      <c r="I53" s="223"/>
      <c r="J53" s="232"/>
      <c r="K53" s="223"/>
      <c r="L53" s="223"/>
      <c r="M53" s="13"/>
      <c r="N53" s="13"/>
      <c r="O53" s="218"/>
      <c r="P53" s="219"/>
      <c r="Q53" s="221"/>
      <c r="R53" s="269"/>
      <c r="S53" s="213" t="s">
        <v>132</v>
      </c>
      <c r="T53" s="221"/>
      <c r="U53" s="221"/>
      <c r="V53" s="222"/>
    </row>
    <row r="54" spans="1:22" s="1" customFormat="1" ht="3" customHeight="1" x14ac:dyDescent="0.25">
      <c r="A54" s="225"/>
      <c r="B54" s="213"/>
      <c r="C54" s="214"/>
      <c r="D54" s="215"/>
      <c r="E54" s="215"/>
      <c r="F54" s="215"/>
      <c r="G54" s="236"/>
      <c r="H54" s="223"/>
      <c r="I54" s="223"/>
      <c r="J54" s="232"/>
      <c r="K54" s="223"/>
      <c r="L54" s="223"/>
      <c r="M54" s="13"/>
      <c r="N54" s="13"/>
      <c r="O54" s="218"/>
      <c r="P54" s="219"/>
      <c r="Q54" s="221"/>
      <c r="R54" s="237"/>
      <c r="S54" s="213"/>
      <c r="T54" s="221"/>
      <c r="U54" s="221"/>
      <c r="V54" s="222"/>
    </row>
    <row r="55" spans="1:22" s="128" customFormat="1" ht="4.5" customHeight="1" thickBot="1" x14ac:dyDescent="0.3">
      <c r="A55" s="238"/>
      <c r="B55" s="239"/>
      <c r="C55" s="239"/>
      <c r="D55" s="240"/>
      <c r="E55" s="240"/>
      <c r="F55" s="240"/>
      <c r="G55" s="240"/>
      <c r="H55" s="241"/>
      <c r="I55" s="241"/>
      <c r="J55" s="242"/>
      <c r="K55" s="242"/>
      <c r="L55" s="239"/>
      <c r="M55" s="243"/>
      <c r="N55" s="243"/>
      <c r="O55" s="244"/>
      <c r="P55" s="244"/>
      <c r="Q55" s="244"/>
      <c r="R55" s="245"/>
      <c r="S55" s="244"/>
      <c r="T55" s="244"/>
      <c r="U55" s="244"/>
      <c r="V55" s="246"/>
    </row>
    <row r="56" spans="1:22" s="1" customFormat="1" ht="16.5" customHeight="1" thickBot="1" x14ac:dyDescent="0.3">
      <c r="A56" s="454" t="s">
        <v>109</v>
      </c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6"/>
    </row>
    <row r="57" spans="1:22" s="1" customFormat="1" ht="16.5" customHeight="1" x14ac:dyDescent="0.25">
      <c r="A57" s="138" t="s">
        <v>110</v>
      </c>
      <c r="B57" s="457" t="str">
        <f>IF('Item 4'!B29:C29&gt;0,'Item 4'!B29:C29,"")</f>
        <v/>
      </c>
      <c r="C57" s="457"/>
      <c r="D57" s="457"/>
      <c r="E57" s="457"/>
      <c r="F57" s="457"/>
      <c r="G57" s="457"/>
      <c r="H57" s="247"/>
      <c r="I57" s="247"/>
      <c r="J57" s="247"/>
      <c r="K57" s="458"/>
      <c r="L57" s="458"/>
      <c r="M57" s="458"/>
      <c r="N57" s="458"/>
      <c r="O57" s="458"/>
      <c r="P57" s="458"/>
      <c r="Q57" s="458"/>
      <c r="R57" s="458"/>
      <c r="S57" s="248"/>
      <c r="T57" s="248"/>
      <c r="U57" s="248"/>
      <c r="V57" s="249"/>
    </row>
    <row r="58" spans="1:22" ht="16.5" customHeight="1" x14ac:dyDescent="0.25">
      <c r="A58" s="138" t="s">
        <v>62</v>
      </c>
      <c r="B58" s="413" t="str">
        <f>IF('Item 4'!G30&gt;0,'Item 4'!G30,"")</f>
        <v/>
      </c>
      <c r="C58" s="413"/>
      <c r="D58" s="270"/>
      <c r="E58" s="270"/>
      <c r="F58" s="270"/>
      <c r="G58" s="270"/>
      <c r="H58" s="247"/>
      <c r="I58" s="247"/>
      <c r="J58" s="247" t="s">
        <v>111</v>
      </c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3"/>
      <c r="V58" s="249"/>
    </row>
    <row r="59" spans="1:22" ht="14.25" customHeight="1" x14ac:dyDescent="0.25">
      <c r="A59" s="138" t="s">
        <v>112</v>
      </c>
      <c r="B59" s="412" t="str">
        <f>IF('Item 4'!B25:C25&gt;0,'Item 4'!B25:C25,"")</f>
        <v/>
      </c>
      <c r="C59" s="412"/>
      <c r="D59" s="271"/>
      <c r="E59" s="271"/>
      <c r="F59" s="271"/>
      <c r="G59" s="271"/>
      <c r="H59" s="150"/>
      <c r="I59" s="150"/>
      <c r="J59" s="247" t="s">
        <v>113</v>
      </c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250"/>
      <c r="V59" s="249"/>
    </row>
    <row r="60" spans="1:22" s="1" customFormat="1" ht="15" customHeight="1" x14ac:dyDescent="0.25">
      <c r="A60" s="201" t="s">
        <v>114</v>
      </c>
      <c r="B60" s="411" t="str">
        <f>IF('Item 4'!B27:C27&gt;0,'Item 4'!B27:C27,"")</f>
        <v/>
      </c>
      <c r="C60" s="411"/>
      <c r="D60" s="272"/>
      <c r="E60" s="251" t="s">
        <v>227</v>
      </c>
      <c r="G60" s="274" t="str">
        <f>IF('Item 4'!B28&gt;0,'Item 4'!B28,"")</f>
        <v/>
      </c>
      <c r="H60" s="150"/>
      <c r="I60" s="150"/>
      <c r="J60" s="247" t="s">
        <v>113</v>
      </c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250"/>
      <c r="V60" s="249"/>
    </row>
    <row r="61" spans="1:22" s="1" customFormat="1" ht="16.5" customHeight="1" x14ac:dyDescent="0.25">
      <c r="A61" s="138" t="s">
        <v>115</v>
      </c>
      <c r="B61" s="411">
        <v>0</v>
      </c>
      <c r="C61" s="411"/>
      <c r="D61" s="272"/>
      <c r="E61" s="251"/>
      <c r="F61" s="414"/>
      <c r="G61" s="414"/>
      <c r="H61" s="150"/>
      <c r="I61" s="150"/>
      <c r="J61" s="247" t="s">
        <v>113</v>
      </c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250"/>
      <c r="V61" s="249"/>
    </row>
    <row r="62" spans="1:22" s="1" customFormat="1" ht="16.5" customHeight="1" x14ac:dyDescent="0.25">
      <c r="A62" s="138" t="s">
        <v>116</v>
      </c>
      <c r="B62" s="411">
        <v>0.05</v>
      </c>
      <c r="C62" s="411"/>
      <c r="D62" s="272"/>
      <c r="E62" s="251" t="s">
        <v>228</v>
      </c>
      <c r="G62" s="274" t="str">
        <f>IF('Item 4'!B30&gt;0,'Item 4'!B30,"")</f>
        <v/>
      </c>
      <c r="H62" s="6"/>
      <c r="I62" s="6"/>
      <c r="J62" s="247" t="s">
        <v>117</v>
      </c>
      <c r="K62" s="409" t="str">
        <f>IF('Item 4'!G29&gt;0,'Item 4'!G29,"")</f>
        <v/>
      </c>
      <c r="L62" s="409"/>
      <c r="M62" s="409"/>
      <c r="N62" s="409"/>
      <c r="O62" s="409"/>
      <c r="P62" s="409"/>
      <c r="Q62" s="409"/>
      <c r="R62" s="409"/>
      <c r="S62" s="409"/>
      <c r="T62" s="409"/>
      <c r="U62" s="13"/>
      <c r="V62" s="249"/>
    </row>
    <row r="63" spans="1:22" ht="14.25" customHeight="1" x14ac:dyDescent="0.25">
      <c r="A63" s="138" t="s">
        <v>118</v>
      </c>
      <c r="B63" s="409" t="str">
        <f>IF('Item 4'!G27&gt;0,'Item 4'!G27,"")</f>
        <v/>
      </c>
      <c r="C63" s="409"/>
      <c r="D63" s="272"/>
      <c r="E63" s="251" t="s">
        <v>229</v>
      </c>
      <c r="F63" s="272"/>
      <c r="G63" s="273" t="e">
        <f>IF('Item 4'!G28&gt;0,'Item 4'!G28,"")</f>
        <v>#DIV/0!</v>
      </c>
      <c r="H63" s="5"/>
      <c r="I63" s="6"/>
      <c r="J63" s="247" t="s">
        <v>119</v>
      </c>
      <c r="K63" s="409" t="str">
        <f>IF('Item 4'!I38&gt;0,'Item 4'!I38,"")</f>
        <v/>
      </c>
      <c r="L63" s="409"/>
      <c r="M63" s="409"/>
      <c r="N63" s="409"/>
      <c r="O63" s="409"/>
      <c r="P63" s="409"/>
      <c r="Q63" s="409"/>
      <c r="R63" s="409"/>
      <c r="S63" s="409"/>
      <c r="T63" s="409"/>
      <c r="U63" s="252"/>
      <c r="V63" s="249"/>
    </row>
    <row r="64" spans="1:22" ht="1.5" customHeight="1" thickBot="1" x14ac:dyDescent="0.3">
      <c r="A64" s="175"/>
      <c r="B64" s="22"/>
      <c r="C64" s="21"/>
      <c r="D64" s="21"/>
      <c r="E64" s="21"/>
      <c r="F64" s="21"/>
      <c r="G64" s="21"/>
      <c r="H64" s="22"/>
      <c r="I64" s="22"/>
      <c r="J64" s="21"/>
      <c r="K64" s="21"/>
      <c r="L64" s="22"/>
      <c r="M64" s="21"/>
      <c r="N64" s="21"/>
      <c r="O64" s="21"/>
      <c r="P64" s="23"/>
      <c r="Q64" s="23"/>
      <c r="R64" s="23"/>
      <c r="S64" s="23"/>
      <c r="T64" s="23"/>
      <c r="U64" s="23"/>
      <c r="V64" s="253"/>
    </row>
    <row r="65" spans="1:41" ht="14.25" customHeight="1" x14ac:dyDescent="0.25">
      <c r="A65" s="145" t="s">
        <v>120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3"/>
      <c r="P65" s="13"/>
      <c r="Q65" s="13"/>
      <c r="R65" s="13"/>
      <c r="S65" s="13"/>
      <c r="T65" s="13"/>
      <c r="U65" s="13"/>
      <c r="V65" s="14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</row>
    <row r="66" spans="1:41" ht="14.25" customHeight="1" thickBot="1" x14ac:dyDescent="0.3">
      <c r="A66" s="143" t="s">
        <v>121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3"/>
      <c r="P66" s="23"/>
      <c r="Q66" s="23"/>
      <c r="R66" s="23"/>
      <c r="S66" s="23"/>
      <c r="T66" s="23"/>
      <c r="U66" s="23"/>
      <c r="V66" s="253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</row>
    <row r="67" spans="1:41" ht="14.25" customHeight="1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3"/>
      <c r="Q67" s="133"/>
      <c r="R67" s="133"/>
      <c r="S67" s="133"/>
      <c r="T67" s="133"/>
      <c r="U67" s="133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1" ht="14.25" customHeight="1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3"/>
      <c r="Q68" s="133"/>
      <c r="R68" s="133"/>
      <c r="S68" s="133"/>
      <c r="T68" s="133"/>
      <c r="U68" s="133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1" ht="14.2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1" ht="14.2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1" ht="14.2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1" ht="14.2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1" ht="14.2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1" ht="14.2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1" ht="14.2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1" ht="14.2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1" ht="14.2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1" ht="14.2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1" ht="14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1" ht="18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 ht="18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 ht="18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 ht="18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 ht="18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 ht="18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 ht="18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 ht="18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 ht="18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 ht="18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 ht="18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 ht="18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 ht="18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 ht="1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 ht="1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 ht="1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 ht="1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 ht="1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 ht="1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 ht="1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 ht="1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 ht="1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 ht="1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 ht="1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7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 ht="1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7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 ht="1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7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 ht="1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7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 ht="1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7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 ht="1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7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 ht="1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7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 ht="1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7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 ht="1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7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 ht="1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7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 ht="1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 ht="1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7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 ht="1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7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 ht="1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7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 ht="1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7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 ht="1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7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 ht="1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 ht="1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 ht="1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 ht="1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 ht="1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 ht="1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 ht="1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 ht="1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 ht="1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 ht="1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 ht="1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 ht="1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 ht="1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 ht="1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 ht="1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 ht="1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 ht="1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 ht="1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 ht="1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 ht="1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 ht="1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 ht="1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 ht="1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 ht="1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 ht="1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 ht="18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 ht="18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 ht="18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 ht="18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 ht="18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 ht="18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 ht="18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 ht="18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 ht="18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 ht="18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 ht="18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 ht="18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 ht="18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 ht="18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 ht="18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 ht="18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 ht="18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 ht="18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 ht="18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 ht="18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 ht="18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 ht="18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 ht="18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 ht="18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 ht="18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 ht="18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 ht="18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 ht="18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 ht="18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 ht="18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 ht="18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 ht="18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 ht="18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 ht="18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 ht="18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 ht="18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 ht="18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 ht="18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 ht="18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 ht="18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 ht="18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 ht="18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 ht="18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 ht="18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 ht="18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 ht="18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ht="18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 ht="18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 ht="18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 ht="18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 ht="18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 ht="18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 ht="18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 ht="18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 ht="18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 ht="18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 ht="18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 ht="18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 ht="18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 ht="18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 ht="18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 ht="18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 ht="18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 ht="18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 ht="18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 ht="18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 ht="18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 ht="18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 ht="18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 ht="18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 ht="18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 ht="18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 ht="18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 ht="18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 ht="18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 ht="18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 ht="18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 ht="18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 ht="18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 ht="18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 ht="18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 ht="18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 ht="18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 ht="18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 ht="18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 ht="18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 ht="18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 ht="18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 ht="18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 ht="18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 ht="18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 ht="18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 ht="18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 ht="18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 ht="18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 ht="18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 ht="18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 ht="18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 ht="18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 ht="18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 ht="18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 ht="18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 ht="18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 ht="18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 ht="18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 ht="18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 ht="18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 ht="18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 ht="18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 ht="18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 ht="18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 ht="18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 ht="18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 ht="18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 ht="18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 ht="25.5" x14ac:dyDescent="0.3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34"/>
      <c r="L259" s="134"/>
      <c r="M259" s="134"/>
      <c r="N259" s="134"/>
      <c r="O259" s="134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 ht="25.5" x14ac:dyDescent="0.3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34"/>
      <c r="L260" s="134"/>
      <c r="M260" s="134"/>
      <c r="N260" s="134"/>
      <c r="O260" s="134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 ht="25.5" x14ac:dyDescent="0.3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34"/>
      <c r="L261" s="134"/>
      <c r="M261" s="134"/>
      <c r="N261" s="134"/>
      <c r="O261" s="134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 ht="25.5" x14ac:dyDescent="0.3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34"/>
      <c r="L262" s="134"/>
      <c r="M262" s="134"/>
      <c r="N262" s="134"/>
      <c r="O262" s="134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 ht="25.5" x14ac:dyDescent="0.3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34"/>
      <c r="L263" s="134"/>
      <c r="M263" s="134"/>
      <c r="N263" s="134"/>
      <c r="O263" s="134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 ht="25.5" x14ac:dyDescent="0.35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AA264" s="16"/>
      <c r="AB264" s="16"/>
      <c r="AC264" s="16"/>
    </row>
    <row r="265" spans="1:40" ht="25.5" x14ac:dyDescent="0.3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</row>
    <row r="266" spans="1:40" ht="25.5" x14ac:dyDescent="0.35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</row>
    <row r="267" spans="1:40" ht="25.5" x14ac:dyDescent="0.35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</row>
    <row r="268" spans="1:40" ht="25.5" x14ac:dyDescent="0.35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</row>
    <row r="269" spans="1:40" ht="25.5" x14ac:dyDescent="0.35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</row>
    <row r="270" spans="1:40" ht="25.5" x14ac:dyDescent="0.35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</row>
    <row r="271" spans="1:40" ht="25.5" x14ac:dyDescent="0.35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</row>
    <row r="272" spans="1:40" ht="25.5" x14ac:dyDescent="0.35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</row>
    <row r="273" spans="1:24" ht="25.5" x14ac:dyDescent="0.35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</row>
    <row r="274" spans="1:24" ht="25.5" x14ac:dyDescent="0.35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</row>
    <row r="275" spans="1:24" ht="25.5" x14ac:dyDescent="0.3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</row>
    <row r="276" spans="1:24" ht="25.5" x14ac:dyDescent="0.35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</row>
    <row r="277" spans="1:24" ht="25.5" x14ac:dyDescent="0.35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</row>
    <row r="278" spans="1:24" ht="25.5" x14ac:dyDescent="0.35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</row>
    <row r="279" spans="1:24" ht="25.5" x14ac:dyDescent="0.35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</row>
    <row r="280" spans="1:24" ht="25.5" x14ac:dyDescent="0.35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</row>
    <row r="281" spans="1:24" ht="25.5" x14ac:dyDescent="0.35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</row>
    <row r="282" spans="1:24" ht="25.5" x14ac:dyDescent="0.35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</row>
    <row r="283" spans="1:24" ht="25.5" x14ac:dyDescent="0.35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</row>
    <row r="284" spans="1:24" ht="25.5" x14ac:dyDescent="0.35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</row>
    <row r="285" spans="1:24" ht="25.5" x14ac:dyDescent="0.3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</row>
    <row r="286" spans="1:24" ht="25.5" x14ac:dyDescent="0.35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</row>
    <row r="287" spans="1:24" ht="25.5" x14ac:dyDescent="0.35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</row>
    <row r="288" spans="1:24" ht="25.5" x14ac:dyDescent="0.35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</row>
    <row r="289" spans="1:24" ht="25.5" x14ac:dyDescent="0.35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</row>
    <row r="290" spans="1:24" ht="25.5" x14ac:dyDescent="0.35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</row>
    <row r="291" spans="1:24" ht="25.5" x14ac:dyDescent="0.35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</row>
    <row r="292" spans="1:24" ht="25.5" x14ac:dyDescent="0.35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</row>
    <row r="293" spans="1:24" ht="25.5" x14ac:dyDescent="0.35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</row>
    <row r="294" spans="1:24" ht="25.5" x14ac:dyDescent="0.35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</row>
    <row r="295" spans="1:24" ht="25.5" x14ac:dyDescent="0.3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</row>
    <row r="296" spans="1:24" ht="25.5" x14ac:dyDescent="0.35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</row>
    <row r="297" spans="1:24" ht="25.5" x14ac:dyDescent="0.35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</row>
    <row r="298" spans="1:24" ht="25.5" x14ac:dyDescent="0.35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</row>
    <row r="299" spans="1:24" ht="25.5" x14ac:dyDescent="0.35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</row>
    <row r="300" spans="1:24" ht="25.5" x14ac:dyDescent="0.35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</row>
    <row r="301" spans="1:24" ht="25.5" x14ac:dyDescent="0.35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</row>
    <row r="302" spans="1:24" ht="25.5" x14ac:dyDescent="0.35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</row>
    <row r="303" spans="1:24" ht="25.5" x14ac:dyDescent="0.35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</row>
    <row r="304" spans="1:24" ht="25.5" x14ac:dyDescent="0.35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</row>
    <row r="305" spans="1:24" ht="25.5" x14ac:dyDescent="0.3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</row>
    <row r="306" spans="1:24" ht="25.5" x14ac:dyDescent="0.35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</row>
    <row r="307" spans="1:24" ht="25.5" x14ac:dyDescent="0.35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</row>
    <row r="308" spans="1:24" ht="25.5" x14ac:dyDescent="0.35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</row>
    <row r="309" spans="1:24" ht="25.5" x14ac:dyDescent="0.35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</row>
    <row r="310" spans="1:24" ht="25.5" x14ac:dyDescent="0.35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</row>
    <row r="311" spans="1:24" ht="25.5" x14ac:dyDescent="0.35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</row>
    <row r="312" spans="1:24" ht="25.5" x14ac:dyDescent="0.35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</row>
    <row r="313" spans="1:24" ht="25.5" x14ac:dyDescent="0.35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</row>
    <row r="314" spans="1:24" ht="25.5" x14ac:dyDescent="0.35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</row>
    <row r="315" spans="1:24" ht="25.5" x14ac:dyDescent="0.3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</row>
    <row r="316" spans="1:24" ht="25.5" x14ac:dyDescent="0.35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</row>
    <row r="317" spans="1:24" ht="25.5" x14ac:dyDescent="0.35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</row>
    <row r="318" spans="1:24" ht="25.5" x14ac:dyDescent="0.35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</row>
    <row r="319" spans="1:24" ht="25.5" x14ac:dyDescent="0.35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</row>
    <row r="320" spans="1:24" ht="25.5" x14ac:dyDescent="0.35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</row>
    <row r="321" spans="1:24" ht="25.5" x14ac:dyDescent="0.3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</row>
    <row r="322" spans="1:24" ht="25.5" x14ac:dyDescent="0.35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</row>
    <row r="323" spans="1:24" ht="25.5" x14ac:dyDescent="0.35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</row>
    <row r="324" spans="1:24" ht="25.5" x14ac:dyDescent="0.35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</row>
    <row r="325" spans="1:24" ht="25.5" x14ac:dyDescent="0.3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</row>
    <row r="326" spans="1:24" ht="25.5" x14ac:dyDescent="0.35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</row>
    <row r="327" spans="1:24" ht="25.5" x14ac:dyDescent="0.35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</row>
    <row r="328" spans="1:24" ht="25.5" x14ac:dyDescent="0.35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</row>
    <row r="329" spans="1:24" ht="25.5" x14ac:dyDescent="0.35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</row>
    <row r="330" spans="1:24" ht="25.5" x14ac:dyDescent="0.35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</row>
    <row r="331" spans="1:24" ht="25.5" x14ac:dyDescent="0.35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</row>
    <row r="332" spans="1:24" ht="25.5" x14ac:dyDescent="0.35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</row>
    <row r="333" spans="1:24" ht="25.5" x14ac:dyDescent="0.35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</row>
    <row r="334" spans="1:24" ht="25.5" x14ac:dyDescent="0.35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</row>
    <row r="335" spans="1:24" ht="25.5" x14ac:dyDescent="0.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</row>
    <row r="336" spans="1:24" ht="25.5" x14ac:dyDescent="0.35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</row>
    <row r="337" spans="1:24" ht="25.5" x14ac:dyDescent="0.35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</row>
    <row r="338" spans="1:24" ht="25.5" x14ac:dyDescent="0.35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</row>
    <row r="339" spans="1:24" ht="25.5" x14ac:dyDescent="0.35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</row>
    <row r="340" spans="1:24" ht="25.5" x14ac:dyDescent="0.35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</row>
    <row r="341" spans="1:24" ht="25.5" x14ac:dyDescent="0.35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</row>
    <row r="342" spans="1:24" ht="25.5" x14ac:dyDescent="0.35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</row>
    <row r="343" spans="1:24" ht="25.5" x14ac:dyDescent="0.35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</row>
    <row r="344" spans="1:24" ht="25.5" x14ac:dyDescent="0.35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</row>
    <row r="345" spans="1:24" ht="25.5" x14ac:dyDescent="0.3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</row>
    <row r="346" spans="1:24" ht="25.5" x14ac:dyDescent="0.35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</row>
    <row r="347" spans="1:24" ht="25.5" x14ac:dyDescent="0.35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</row>
    <row r="348" spans="1:24" ht="25.5" x14ac:dyDescent="0.35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</row>
    <row r="349" spans="1:24" ht="25.5" x14ac:dyDescent="0.35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</row>
    <row r="350" spans="1:24" ht="25.5" x14ac:dyDescent="0.35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</row>
    <row r="351" spans="1:24" ht="25.5" x14ac:dyDescent="0.35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</row>
    <row r="352" spans="1:24" ht="25.5" x14ac:dyDescent="0.35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</row>
    <row r="353" spans="1:24" ht="25.5" x14ac:dyDescent="0.35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</row>
    <row r="354" spans="1:24" ht="25.5" x14ac:dyDescent="0.35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</row>
    <row r="355" spans="1:24" ht="25.5" x14ac:dyDescent="0.3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</row>
    <row r="356" spans="1:24" ht="25.5" x14ac:dyDescent="0.35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</row>
    <row r="357" spans="1:24" ht="25.5" x14ac:dyDescent="0.35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</row>
    <row r="358" spans="1:24" ht="25.5" x14ac:dyDescent="0.35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</row>
    <row r="359" spans="1:24" ht="25.5" x14ac:dyDescent="0.35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</row>
    <row r="360" spans="1:24" ht="25.5" x14ac:dyDescent="0.35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</row>
    <row r="361" spans="1:24" ht="25.5" x14ac:dyDescent="0.35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</row>
    <row r="362" spans="1:24" ht="25.5" x14ac:dyDescent="0.35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</row>
    <row r="363" spans="1:24" ht="25.5" x14ac:dyDescent="0.35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</row>
    <row r="364" spans="1:24" ht="25.5" x14ac:dyDescent="0.35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</row>
    <row r="365" spans="1:24" ht="25.5" x14ac:dyDescent="0.3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</row>
    <row r="366" spans="1:24" ht="25.5" x14ac:dyDescent="0.35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</row>
    <row r="367" spans="1:24" ht="25.5" x14ac:dyDescent="0.35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</row>
    <row r="368" spans="1:24" ht="25.5" x14ac:dyDescent="0.35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</row>
    <row r="369" spans="1:24" ht="25.5" x14ac:dyDescent="0.35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</row>
    <row r="370" spans="1:24" ht="25.5" x14ac:dyDescent="0.35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</row>
    <row r="371" spans="1:24" ht="25.5" x14ac:dyDescent="0.35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</row>
    <row r="372" spans="1:24" ht="25.5" x14ac:dyDescent="0.35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</row>
    <row r="373" spans="1:24" ht="25.5" x14ac:dyDescent="0.35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</row>
    <row r="374" spans="1:24" ht="25.5" x14ac:dyDescent="0.35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</row>
    <row r="375" spans="1:24" ht="25.5" x14ac:dyDescent="0.3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</row>
    <row r="376" spans="1:24" ht="25.5" x14ac:dyDescent="0.35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</row>
    <row r="377" spans="1:24" ht="25.5" x14ac:dyDescent="0.35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</row>
    <row r="378" spans="1:24" ht="25.5" x14ac:dyDescent="0.35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</row>
    <row r="379" spans="1:24" ht="25.5" x14ac:dyDescent="0.35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</row>
    <row r="380" spans="1:24" ht="25.5" x14ac:dyDescent="0.35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</row>
    <row r="381" spans="1:24" ht="25.5" x14ac:dyDescent="0.35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</row>
    <row r="382" spans="1:24" ht="25.5" x14ac:dyDescent="0.35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</row>
    <row r="383" spans="1:24" ht="25.5" x14ac:dyDescent="0.35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</row>
    <row r="384" spans="1:24" ht="25.5" x14ac:dyDescent="0.35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</row>
    <row r="385" spans="1:24" ht="25.5" x14ac:dyDescent="0.3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</row>
    <row r="386" spans="1:24" ht="25.5" x14ac:dyDescent="0.35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</row>
    <row r="387" spans="1:24" ht="25.5" x14ac:dyDescent="0.35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</row>
    <row r="388" spans="1:24" ht="25.5" x14ac:dyDescent="0.35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</row>
    <row r="389" spans="1:24" ht="25.5" x14ac:dyDescent="0.35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</row>
    <row r="390" spans="1:24" ht="25.5" x14ac:dyDescent="0.35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</row>
    <row r="391" spans="1:24" ht="25.5" x14ac:dyDescent="0.35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</row>
    <row r="392" spans="1:24" ht="25.5" x14ac:dyDescent="0.35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</row>
    <row r="393" spans="1:24" ht="25.5" x14ac:dyDescent="0.35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</row>
    <row r="394" spans="1:24" ht="25.5" x14ac:dyDescent="0.35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</row>
    <row r="395" spans="1:24" ht="25.5" x14ac:dyDescent="0.3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</row>
    <row r="396" spans="1:24" ht="25.5" x14ac:dyDescent="0.35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</row>
    <row r="397" spans="1:24" ht="25.5" x14ac:dyDescent="0.35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</row>
    <row r="398" spans="1:24" ht="25.5" x14ac:dyDescent="0.35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</row>
    <row r="399" spans="1:24" ht="25.5" x14ac:dyDescent="0.35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</row>
    <row r="400" spans="1:24" ht="25.5" x14ac:dyDescent="0.35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</row>
    <row r="401" spans="1:24" ht="25.5" x14ac:dyDescent="0.35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</row>
    <row r="402" spans="1:24" ht="25.5" x14ac:dyDescent="0.35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</row>
    <row r="403" spans="1:24" ht="25.5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</row>
    <row r="404" spans="1:24" ht="25.5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</row>
    <row r="405" spans="1:24" ht="25.5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</row>
    <row r="406" spans="1:24" ht="25.5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</row>
    <row r="407" spans="1:24" ht="25.5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</row>
    <row r="408" spans="1:24" ht="25.5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</row>
    <row r="409" spans="1:24" ht="25.5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</row>
    <row r="410" spans="1:24" ht="25.5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</row>
    <row r="411" spans="1:24" ht="25.5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</row>
    <row r="412" spans="1:24" ht="25.5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</row>
    <row r="413" spans="1:24" ht="25.5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</row>
    <row r="414" spans="1:24" ht="25.5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</row>
    <row r="415" spans="1:24" ht="25.5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</row>
    <row r="416" spans="1:24" ht="25.5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</row>
    <row r="417" spans="1:24" ht="25.5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</row>
    <row r="418" spans="1:24" ht="25.5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</row>
    <row r="419" spans="1:24" ht="25.5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</row>
    <row r="420" spans="1:24" ht="25.5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</row>
    <row r="421" spans="1:24" ht="25.5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</row>
    <row r="422" spans="1:24" ht="25.5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</row>
    <row r="423" spans="1:24" ht="25.5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</row>
    <row r="424" spans="1:24" ht="25.5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</row>
    <row r="425" spans="1:24" ht="25.5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</row>
    <row r="426" spans="1:24" ht="25.5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</row>
    <row r="427" spans="1:24" ht="25.5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</row>
    <row r="428" spans="1:24" ht="25.5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</row>
    <row r="429" spans="1:24" ht="25.5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</row>
    <row r="430" spans="1:24" ht="25.5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</row>
    <row r="431" spans="1:24" ht="25.5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</row>
    <row r="432" spans="1:24" ht="25.5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</row>
    <row r="433" spans="1:24" ht="25.5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</row>
    <row r="434" spans="1:24" ht="25.5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</row>
    <row r="435" spans="1:24" ht="25.5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</row>
    <row r="436" spans="1:24" ht="25.5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</row>
    <row r="437" spans="1:24" ht="25.5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</row>
    <row r="438" spans="1:24" ht="25.5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</row>
    <row r="439" spans="1:24" ht="25.5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</row>
    <row r="440" spans="1:24" ht="25.5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</row>
    <row r="441" spans="1:24" ht="25.5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</row>
    <row r="442" spans="1:24" ht="25.5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</row>
    <row r="443" spans="1:24" ht="25.5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</row>
    <row r="444" spans="1:24" ht="25.5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</row>
    <row r="445" spans="1:24" ht="25.5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</row>
    <row r="446" spans="1:24" ht="25.5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</row>
    <row r="447" spans="1:24" ht="25.5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</row>
    <row r="448" spans="1:24" ht="25.5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</row>
    <row r="449" spans="1:24" ht="25.5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</row>
    <row r="450" spans="1:24" ht="25.5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</row>
    <row r="451" spans="1:24" ht="25.5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</row>
    <row r="452" spans="1:24" ht="25.5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P452" s="134"/>
      <c r="Q452" s="134"/>
      <c r="R452" s="134"/>
      <c r="S452" s="134"/>
      <c r="T452" s="134"/>
      <c r="U452" s="134"/>
      <c r="V452" s="134"/>
      <c r="W452" s="134"/>
      <c r="X452" s="134"/>
    </row>
    <row r="453" spans="1:24" ht="25.5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P453" s="134"/>
      <c r="Q453" s="134"/>
      <c r="R453" s="134"/>
      <c r="S453" s="134"/>
      <c r="T453" s="134"/>
      <c r="U453" s="134"/>
      <c r="V453" s="134"/>
      <c r="W453" s="134"/>
      <c r="X453" s="134"/>
    </row>
    <row r="454" spans="1:24" ht="25.5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P454" s="134"/>
      <c r="Q454" s="134"/>
      <c r="R454" s="134"/>
      <c r="S454" s="134"/>
      <c r="T454" s="134"/>
      <c r="U454" s="134"/>
      <c r="V454" s="134"/>
      <c r="W454" s="134"/>
      <c r="X454" s="134"/>
    </row>
    <row r="455" spans="1:24" ht="25.5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P455" s="134"/>
      <c r="Q455" s="134"/>
      <c r="R455" s="134"/>
      <c r="S455" s="134"/>
      <c r="T455" s="134"/>
      <c r="U455" s="134"/>
      <c r="V455" s="134"/>
      <c r="W455" s="134"/>
      <c r="X455" s="134"/>
    </row>
    <row r="456" spans="1:24" ht="25.5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P456" s="134"/>
      <c r="Q456" s="134"/>
      <c r="R456" s="134"/>
      <c r="S456" s="134"/>
      <c r="T456" s="134"/>
      <c r="U456" s="134"/>
      <c r="V456" s="134"/>
      <c r="W456" s="134"/>
      <c r="X456" s="134"/>
    </row>
  </sheetData>
  <mergeCells count="71">
    <mergeCell ref="B63:C63"/>
    <mergeCell ref="K63:T63"/>
    <mergeCell ref="B60:C60"/>
    <mergeCell ref="K60:T60"/>
    <mergeCell ref="B61:C61"/>
    <mergeCell ref="F61:G61"/>
    <mergeCell ref="K61:T61"/>
    <mergeCell ref="B62:C62"/>
    <mergeCell ref="K62:T62"/>
    <mergeCell ref="B57:G57"/>
    <mergeCell ref="K57:R57"/>
    <mergeCell ref="B58:C58"/>
    <mergeCell ref="K58:T58"/>
    <mergeCell ref="B59:C59"/>
    <mergeCell ref="K59:T59"/>
    <mergeCell ref="B46:D46"/>
    <mergeCell ref="H47:L47"/>
    <mergeCell ref="O48:P48"/>
    <mergeCell ref="H51:L51"/>
    <mergeCell ref="O52:P52"/>
    <mergeCell ref="A56:V56"/>
    <mergeCell ref="B40:J40"/>
    <mergeCell ref="B41:J41"/>
    <mergeCell ref="D42:E42"/>
    <mergeCell ref="G42:H42"/>
    <mergeCell ref="B44:D44"/>
    <mergeCell ref="B45:D45"/>
    <mergeCell ref="C31:F31"/>
    <mergeCell ref="C32:F32"/>
    <mergeCell ref="M35:N35"/>
    <mergeCell ref="Q35:T35"/>
    <mergeCell ref="C37:F37"/>
    <mergeCell ref="B39:J39"/>
    <mergeCell ref="J27:K27"/>
    <mergeCell ref="J28:K28"/>
    <mergeCell ref="B29:C29"/>
    <mergeCell ref="G29:H29"/>
    <mergeCell ref="J29:K29"/>
    <mergeCell ref="Q29:T29"/>
    <mergeCell ref="H19:J19"/>
    <mergeCell ref="Q19:T19"/>
    <mergeCell ref="H20:J20"/>
    <mergeCell ref="A21:K21"/>
    <mergeCell ref="J25:K25"/>
    <mergeCell ref="J26:K26"/>
    <mergeCell ref="Q26:T26"/>
    <mergeCell ref="S13:T13"/>
    <mergeCell ref="B14:F14"/>
    <mergeCell ref="I14:J14"/>
    <mergeCell ref="E16:K16"/>
    <mergeCell ref="H17:J17"/>
    <mergeCell ref="H18:J18"/>
    <mergeCell ref="C9:D9"/>
    <mergeCell ref="C10:D11"/>
    <mergeCell ref="G10:G11"/>
    <mergeCell ref="H10:H11"/>
    <mergeCell ref="Q11:T11"/>
    <mergeCell ref="Q12:T12"/>
    <mergeCell ref="C5:K5"/>
    <mergeCell ref="P5:T5"/>
    <mergeCell ref="D6:H6"/>
    <mergeCell ref="O6:T6"/>
    <mergeCell ref="C8:D8"/>
    <mergeCell ref="E8:K8"/>
    <mergeCell ref="R8:T8"/>
    <mergeCell ref="B2:C2"/>
    <mergeCell ref="F2:G2"/>
    <mergeCell ref="J2:M2"/>
    <mergeCell ref="O2:R2"/>
    <mergeCell ref="B3:E3"/>
    <mergeCell ref="S3:U3"/>
  </mergeCells>
  <printOptions horizontalCentered="1"/>
  <pageMargins left="0.17" right="0.17" top="0.25" bottom="0.17" header="0.06" footer="0"/>
  <pageSetup scale="80" orientation="portrait" r:id="rId1"/>
  <headerFooter alignWithMargins="0">
    <oddHeader xml:space="preserve">&amp;C
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1:M56"/>
  <sheetViews>
    <sheetView workbookViewId="0">
      <selection activeCell="G28" sqref="G28"/>
    </sheetView>
  </sheetViews>
  <sheetFormatPr defaultRowHeight="13.5" x14ac:dyDescent="0.25"/>
  <cols>
    <col min="1" max="1" width="20.42578125" style="30" customWidth="1"/>
    <col min="2" max="2" width="9.140625" style="30"/>
    <col min="3" max="3" width="6.28515625" style="30" customWidth="1"/>
    <col min="4" max="4" width="3" style="30" customWidth="1"/>
    <col min="5" max="5" width="16.7109375" style="30" customWidth="1"/>
    <col min="6" max="6" width="9.85546875" style="30" customWidth="1"/>
    <col min="7" max="7" width="10" style="30" customWidth="1"/>
    <col min="8" max="8" width="12.140625" style="30" customWidth="1"/>
    <col min="9" max="9" width="11.5703125" style="30" bestFit="1" customWidth="1"/>
    <col min="10" max="10" width="12.28515625" style="30" customWidth="1"/>
    <col min="11" max="11" width="30.5703125" style="30" customWidth="1"/>
    <col min="12" max="256" width="9.140625" style="30"/>
    <col min="257" max="257" width="20.42578125" style="30" customWidth="1"/>
    <col min="258" max="258" width="9.140625" style="30"/>
    <col min="259" max="259" width="6.28515625" style="30" customWidth="1"/>
    <col min="260" max="260" width="3" style="30" customWidth="1"/>
    <col min="261" max="261" width="16.7109375" style="30" customWidth="1"/>
    <col min="262" max="262" width="9.85546875" style="30" customWidth="1"/>
    <col min="263" max="263" width="10" style="30" customWidth="1"/>
    <col min="264" max="264" width="12.140625" style="30" customWidth="1"/>
    <col min="265" max="265" width="10.7109375" style="30" customWidth="1"/>
    <col min="266" max="266" width="12.28515625" style="30" customWidth="1"/>
    <col min="267" max="267" width="25.42578125" style="30" customWidth="1"/>
    <col min="268" max="512" width="9.140625" style="30"/>
    <col min="513" max="513" width="20.42578125" style="30" customWidth="1"/>
    <col min="514" max="514" width="9.140625" style="30"/>
    <col min="515" max="515" width="6.28515625" style="30" customWidth="1"/>
    <col min="516" max="516" width="3" style="30" customWidth="1"/>
    <col min="517" max="517" width="16.7109375" style="30" customWidth="1"/>
    <col min="518" max="518" width="9.85546875" style="30" customWidth="1"/>
    <col min="519" max="519" width="10" style="30" customWidth="1"/>
    <col min="520" max="520" width="12.140625" style="30" customWidth="1"/>
    <col min="521" max="521" width="10.7109375" style="30" customWidth="1"/>
    <col min="522" max="522" width="12.28515625" style="30" customWidth="1"/>
    <col min="523" max="523" width="25.42578125" style="30" customWidth="1"/>
    <col min="524" max="768" width="9.140625" style="30"/>
    <col min="769" max="769" width="20.42578125" style="30" customWidth="1"/>
    <col min="770" max="770" width="9.140625" style="30"/>
    <col min="771" max="771" width="6.28515625" style="30" customWidth="1"/>
    <col min="772" max="772" width="3" style="30" customWidth="1"/>
    <col min="773" max="773" width="16.7109375" style="30" customWidth="1"/>
    <col min="774" max="774" width="9.85546875" style="30" customWidth="1"/>
    <col min="775" max="775" width="10" style="30" customWidth="1"/>
    <col min="776" max="776" width="12.140625" style="30" customWidth="1"/>
    <col min="777" max="777" width="10.7109375" style="30" customWidth="1"/>
    <col min="778" max="778" width="12.28515625" style="30" customWidth="1"/>
    <col min="779" max="779" width="25.42578125" style="30" customWidth="1"/>
    <col min="780" max="1024" width="9.140625" style="30"/>
    <col min="1025" max="1025" width="20.42578125" style="30" customWidth="1"/>
    <col min="1026" max="1026" width="9.140625" style="30"/>
    <col min="1027" max="1027" width="6.28515625" style="30" customWidth="1"/>
    <col min="1028" max="1028" width="3" style="30" customWidth="1"/>
    <col min="1029" max="1029" width="16.7109375" style="30" customWidth="1"/>
    <col min="1030" max="1030" width="9.85546875" style="30" customWidth="1"/>
    <col min="1031" max="1031" width="10" style="30" customWidth="1"/>
    <col min="1032" max="1032" width="12.140625" style="30" customWidth="1"/>
    <col min="1033" max="1033" width="10.7109375" style="30" customWidth="1"/>
    <col min="1034" max="1034" width="12.28515625" style="30" customWidth="1"/>
    <col min="1035" max="1035" width="25.42578125" style="30" customWidth="1"/>
    <col min="1036" max="1280" width="9.140625" style="30"/>
    <col min="1281" max="1281" width="20.42578125" style="30" customWidth="1"/>
    <col min="1282" max="1282" width="9.140625" style="30"/>
    <col min="1283" max="1283" width="6.28515625" style="30" customWidth="1"/>
    <col min="1284" max="1284" width="3" style="30" customWidth="1"/>
    <col min="1285" max="1285" width="16.7109375" style="30" customWidth="1"/>
    <col min="1286" max="1286" width="9.85546875" style="30" customWidth="1"/>
    <col min="1287" max="1287" width="10" style="30" customWidth="1"/>
    <col min="1288" max="1288" width="12.140625" style="30" customWidth="1"/>
    <col min="1289" max="1289" width="10.7109375" style="30" customWidth="1"/>
    <col min="1290" max="1290" width="12.28515625" style="30" customWidth="1"/>
    <col min="1291" max="1291" width="25.42578125" style="30" customWidth="1"/>
    <col min="1292" max="1536" width="9.140625" style="30"/>
    <col min="1537" max="1537" width="20.42578125" style="30" customWidth="1"/>
    <col min="1538" max="1538" width="9.140625" style="30"/>
    <col min="1539" max="1539" width="6.28515625" style="30" customWidth="1"/>
    <col min="1540" max="1540" width="3" style="30" customWidth="1"/>
    <col min="1541" max="1541" width="16.7109375" style="30" customWidth="1"/>
    <col min="1542" max="1542" width="9.85546875" style="30" customWidth="1"/>
    <col min="1543" max="1543" width="10" style="30" customWidth="1"/>
    <col min="1544" max="1544" width="12.140625" style="30" customWidth="1"/>
    <col min="1545" max="1545" width="10.7109375" style="30" customWidth="1"/>
    <col min="1546" max="1546" width="12.28515625" style="30" customWidth="1"/>
    <col min="1547" max="1547" width="25.42578125" style="30" customWidth="1"/>
    <col min="1548" max="1792" width="9.140625" style="30"/>
    <col min="1793" max="1793" width="20.42578125" style="30" customWidth="1"/>
    <col min="1794" max="1794" width="9.140625" style="30"/>
    <col min="1795" max="1795" width="6.28515625" style="30" customWidth="1"/>
    <col min="1796" max="1796" width="3" style="30" customWidth="1"/>
    <col min="1797" max="1797" width="16.7109375" style="30" customWidth="1"/>
    <col min="1798" max="1798" width="9.85546875" style="30" customWidth="1"/>
    <col min="1799" max="1799" width="10" style="30" customWidth="1"/>
    <col min="1800" max="1800" width="12.140625" style="30" customWidth="1"/>
    <col min="1801" max="1801" width="10.7109375" style="30" customWidth="1"/>
    <col min="1802" max="1802" width="12.28515625" style="30" customWidth="1"/>
    <col min="1803" max="1803" width="25.42578125" style="30" customWidth="1"/>
    <col min="1804" max="2048" width="9.140625" style="30"/>
    <col min="2049" max="2049" width="20.42578125" style="30" customWidth="1"/>
    <col min="2050" max="2050" width="9.140625" style="30"/>
    <col min="2051" max="2051" width="6.28515625" style="30" customWidth="1"/>
    <col min="2052" max="2052" width="3" style="30" customWidth="1"/>
    <col min="2053" max="2053" width="16.7109375" style="30" customWidth="1"/>
    <col min="2054" max="2054" width="9.85546875" style="30" customWidth="1"/>
    <col min="2055" max="2055" width="10" style="30" customWidth="1"/>
    <col min="2056" max="2056" width="12.140625" style="30" customWidth="1"/>
    <col min="2057" max="2057" width="10.7109375" style="30" customWidth="1"/>
    <col min="2058" max="2058" width="12.28515625" style="30" customWidth="1"/>
    <col min="2059" max="2059" width="25.42578125" style="30" customWidth="1"/>
    <col min="2060" max="2304" width="9.140625" style="30"/>
    <col min="2305" max="2305" width="20.42578125" style="30" customWidth="1"/>
    <col min="2306" max="2306" width="9.140625" style="30"/>
    <col min="2307" max="2307" width="6.28515625" style="30" customWidth="1"/>
    <col min="2308" max="2308" width="3" style="30" customWidth="1"/>
    <col min="2309" max="2309" width="16.7109375" style="30" customWidth="1"/>
    <col min="2310" max="2310" width="9.85546875" style="30" customWidth="1"/>
    <col min="2311" max="2311" width="10" style="30" customWidth="1"/>
    <col min="2312" max="2312" width="12.140625" style="30" customWidth="1"/>
    <col min="2313" max="2313" width="10.7109375" style="30" customWidth="1"/>
    <col min="2314" max="2314" width="12.28515625" style="30" customWidth="1"/>
    <col min="2315" max="2315" width="25.42578125" style="30" customWidth="1"/>
    <col min="2316" max="2560" width="9.140625" style="30"/>
    <col min="2561" max="2561" width="20.42578125" style="30" customWidth="1"/>
    <col min="2562" max="2562" width="9.140625" style="30"/>
    <col min="2563" max="2563" width="6.28515625" style="30" customWidth="1"/>
    <col min="2564" max="2564" width="3" style="30" customWidth="1"/>
    <col min="2565" max="2565" width="16.7109375" style="30" customWidth="1"/>
    <col min="2566" max="2566" width="9.85546875" style="30" customWidth="1"/>
    <col min="2567" max="2567" width="10" style="30" customWidth="1"/>
    <col min="2568" max="2568" width="12.140625" style="30" customWidth="1"/>
    <col min="2569" max="2569" width="10.7109375" style="30" customWidth="1"/>
    <col min="2570" max="2570" width="12.28515625" style="30" customWidth="1"/>
    <col min="2571" max="2571" width="25.42578125" style="30" customWidth="1"/>
    <col min="2572" max="2816" width="9.140625" style="30"/>
    <col min="2817" max="2817" width="20.42578125" style="30" customWidth="1"/>
    <col min="2818" max="2818" width="9.140625" style="30"/>
    <col min="2819" max="2819" width="6.28515625" style="30" customWidth="1"/>
    <col min="2820" max="2820" width="3" style="30" customWidth="1"/>
    <col min="2821" max="2821" width="16.7109375" style="30" customWidth="1"/>
    <col min="2822" max="2822" width="9.85546875" style="30" customWidth="1"/>
    <col min="2823" max="2823" width="10" style="30" customWidth="1"/>
    <col min="2824" max="2824" width="12.140625" style="30" customWidth="1"/>
    <col min="2825" max="2825" width="10.7109375" style="30" customWidth="1"/>
    <col min="2826" max="2826" width="12.28515625" style="30" customWidth="1"/>
    <col min="2827" max="2827" width="25.42578125" style="30" customWidth="1"/>
    <col min="2828" max="3072" width="9.140625" style="30"/>
    <col min="3073" max="3073" width="20.42578125" style="30" customWidth="1"/>
    <col min="3074" max="3074" width="9.140625" style="30"/>
    <col min="3075" max="3075" width="6.28515625" style="30" customWidth="1"/>
    <col min="3076" max="3076" width="3" style="30" customWidth="1"/>
    <col min="3077" max="3077" width="16.7109375" style="30" customWidth="1"/>
    <col min="3078" max="3078" width="9.85546875" style="30" customWidth="1"/>
    <col min="3079" max="3079" width="10" style="30" customWidth="1"/>
    <col min="3080" max="3080" width="12.140625" style="30" customWidth="1"/>
    <col min="3081" max="3081" width="10.7109375" style="30" customWidth="1"/>
    <col min="3082" max="3082" width="12.28515625" style="30" customWidth="1"/>
    <col min="3083" max="3083" width="25.42578125" style="30" customWidth="1"/>
    <col min="3084" max="3328" width="9.140625" style="30"/>
    <col min="3329" max="3329" width="20.42578125" style="30" customWidth="1"/>
    <col min="3330" max="3330" width="9.140625" style="30"/>
    <col min="3331" max="3331" width="6.28515625" style="30" customWidth="1"/>
    <col min="3332" max="3332" width="3" style="30" customWidth="1"/>
    <col min="3333" max="3333" width="16.7109375" style="30" customWidth="1"/>
    <col min="3334" max="3334" width="9.85546875" style="30" customWidth="1"/>
    <col min="3335" max="3335" width="10" style="30" customWidth="1"/>
    <col min="3336" max="3336" width="12.140625" style="30" customWidth="1"/>
    <col min="3337" max="3337" width="10.7109375" style="30" customWidth="1"/>
    <col min="3338" max="3338" width="12.28515625" style="30" customWidth="1"/>
    <col min="3339" max="3339" width="25.42578125" style="30" customWidth="1"/>
    <col min="3340" max="3584" width="9.140625" style="30"/>
    <col min="3585" max="3585" width="20.42578125" style="30" customWidth="1"/>
    <col min="3586" max="3586" width="9.140625" style="30"/>
    <col min="3587" max="3587" width="6.28515625" style="30" customWidth="1"/>
    <col min="3588" max="3588" width="3" style="30" customWidth="1"/>
    <col min="3589" max="3589" width="16.7109375" style="30" customWidth="1"/>
    <col min="3590" max="3590" width="9.85546875" style="30" customWidth="1"/>
    <col min="3591" max="3591" width="10" style="30" customWidth="1"/>
    <col min="3592" max="3592" width="12.140625" style="30" customWidth="1"/>
    <col min="3593" max="3593" width="10.7109375" style="30" customWidth="1"/>
    <col min="3594" max="3594" width="12.28515625" style="30" customWidth="1"/>
    <col min="3595" max="3595" width="25.42578125" style="30" customWidth="1"/>
    <col min="3596" max="3840" width="9.140625" style="30"/>
    <col min="3841" max="3841" width="20.42578125" style="30" customWidth="1"/>
    <col min="3842" max="3842" width="9.140625" style="30"/>
    <col min="3843" max="3843" width="6.28515625" style="30" customWidth="1"/>
    <col min="3844" max="3844" width="3" style="30" customWidth="1"/>
    <col min="3845" max="3845" width="16.7109375" style="30" customWidth="1"/>
    <col min="3846" max="3846" width="9.85546875" style="30" customWidth="1"/>
    <col min="3847" max="3847" width="10" style="30" customWidth="1"/>
    <col min="3848" max="3848" width="12.140625" style="30" customWidth="1"/>
    <col min="3849" max="3849" width="10.7109375" style="30" customWidth="1"/>
    <col min="3850" max="3850" width="12.28515625" style="30" customWidth="1"/>
    <col min="3851" max="3851" width="25.42578125" style="30" customWidth="1"/>
    <col min="3852" max="4096" width="9.140625" style="30"/>
    <col min="4097" max="4097" width="20.42578125" style="30" customWidth="1"/>
    <col min="4098" max="4098" width="9.140625" style="30"/>
    <col min="4099" max="4099" width="6.28515625" style="30" customWidth="1"/>
    <col min="4100" max="4100" width="3" style="30" customWidth="1"/>
    <col min="4101" max="4101" width="16.7109375" style="30" customWidth="1"/>
    <col min="4102" max="4102" width="9.85546875" style="30" customWidth="1"/>
    <col min="4103" max="4103" width="10" style="30" customWidth="1"/>
    <col min="4104" max="4104" width="12.140625" style="30" customWidth="1"/>
    <col min="4105" max="4105" width="10.7109375" style="30" customWidth="1"/>
    <col min="4106" max="4106" width="12.28515625" style="30" customWidth="1"/>
    <col min="4107" max="4107" width="25.42578125" style="30" customWidth="1"/>
    <col min="4108" max="4352" width="9.140625" style="30"/>
    <col min="4353" max="4353" width="20.42578125" style="30" customWidth="1"/>
    <col min="4354" max="4354" width="9.140625" style="30"/>
    <col min="4355" max="4355" width="6.28515625" style="30" customWidth="1"/>
    <col min="4356" max="4356" width="3" style="30" customWidth="1"/>
    <col min="4357" max="4357" width="16.7109375" style="30" customWidth="1"/>
    <col min="4358" max="4358" width="9.85546875" style="30" customWidth="1"/>
    <col min="4359" max="4359" width="10" style="30" customWidth="1"/>
    <col min="4360" max="4360" width="12.140625" style="30" customWidth="1"/>
    <col min="4361" max="4361" width="10.7109375" style="30" customWidth="1"/>
    <col min="4362" max="4362" width="12.28515625" style="30" customWidth="1"/>
    <col min="4363" max="4363" width="25.42578125" style="30" customWidth="1"/>
    <col min="4364" max="4608" width="9.140625" style="30"/>
    <col min="4609" max="4609" width="20.42578125" style="30" customWidth="1"/>
    <col min="4610" max="4610" width="9.140625" style="30"/>
    <col min="4611" max="4611" width="6.28515625" style="30" customWidth="1"/>
    <col min="4612" max="4612" width="3" style="30" customWidth="1"/>
    <col min="4613" max="4613" width="16.7109375" style="30" customWidth="1"/>
    <col min="4614" max="4614" width="9.85546875" style="30" customWidth="1"/>
    <col min="4615" max="4615" width="10" style="30" customWidth="1"/>
    <col min="4616" max="4616" width="12.140625" style="30" customWidth="1"/>
    <col min="4617" max="4617" width="10.7109375" style="30" customWidth="1"/>
    <col min="4618" max="4618" width="12.28515625" style="30" customWidth="1"/>
    <col min="4619" max="4619" width="25.42578125" style="30" customWidth="1"/>
    <col min="4620" max="4864" width="9.140625" style="30"/>
    <col min="4865" max="4865" width="20.42578125" style="30" customWidth="1"/>
    <col min="4866" max="4866" width="9.140625" style="30"/>
    <col min="4867" max="4867" width="6.28515625" style="30" customWidth="1"/>
    <col min="4868" max="4868" width="3" style="30" customWidth="1"/>
    <col min="4869" max="4869" width="16.7109375" style="30" customWidth="1"/>
    <col min="4870" max="4870" width="9.85546875" style="30" customWidth="1"/>
    <col min="4871" max="4871" width="10" style="30" customWidth="1"/>
    <col min="4872" max="4872" width="12.140625" style="30" customWidth="1"/>
    <col min="4873" max="4873" width="10.7109375" style="30" customWidth="1"/>
    <col min="4874" max="4874" width="12.28515625" style="30" customWidth="1"/>
    <col min="4875" max="4875" width="25.42578125" style="30" customWidth="1"/>
    <col min="4876" max="5120" width="9.140625" style="30"/>
    <col min="5121" max="5121" width="20.42578125" style="30" customWidth="1"/>
    <col min="5122" max="5122" width="9.140625" style="30"/>
    <col min="5123" max="5123" width="6.28515625" style="30" customWidth="1"/>
    <col min="5124" max="5124" width="3" style="30" customWidth="1"/>
    <col min="5125" max="5125" width="16.7109375" style="30" customWidth="1"/>
    <col min="5126" max="5126" width="9.85546875" style="30" customWidth="1"/>
    <col min="5127" max="5127" width="10" style="30" customWidth="1"/>
    <col min="5128" max="5128" width="12.140625" style="30" customWidth="1"/>
    <col min="5129" max="5129" width="10.7109375" style="30" customWidth="1"/>
    <col min="5130" max="5130" width="12.28515625" style="30" customWidth="1"/>
    <col min="5131" max="5131" width="25.42578125" style="30" customWidth="1"/>
    <col min="5132" max="5376" width="9.140625" style="30"/>
    <col min="5377" max="5377" width="20.42578125" style="30" customWidth="1"/>
    <col min="5378" max="5378" width="9.140625" style="30"/>
    <col min="5379" max="5379" width="6.28515625" style="30" customWidth="1"/>
    <col min="5380" max="5380" width="3" style="30" customWidth="1"/>
    <col min="5381" max="5381" width="16.7109375" style="30" customWidth="1"/>
    <col min="5382" max="5382" width="9.85546875" style="30" customWidth="1"/>
    <col min="5383" max="5383" width="10" style="30" customWidth="1"/>
    <col min="5384" max="5384" width="12.140625" style="30" customWidth="1"/>
    <col min="5385" max="5385" width="10.7109375" style="30" customWidth="1"/>
    <col min="5386" max="5386" width="12.28515625" style="30" customWidth="1"/>
    <col min="5387" max="5387" width="25.42578125" style="30" customWidth="1"/>
    <col min="5388" max="5632" width="9.140625" style="30"/>
    <col min="5633" max="5633" width="20.42578125" style="30" customWidth="1"/>
    <col min="5634" max="5634" width="9.140625" style="30"/>
    <col min="5635" max="5635" width="6.28515625" style="30" customWidth="1"/>
    <col min="5636" max="5636" width="3" style="30" customWidth="1"/>
    <col min="5637" max="5637" width="16.7109375" style="30" customWidth="1"/>
    <col min="5638" max="5638" width="9.85546875" style="30" customWidth="1"/>
    <col min="5639" max="5639" width="10" style="30" customWidth="1"/>
    <col min="5640" max="5640" width="12.140625" style="30" customWidth="1"/>
    <col min="5641" max="5641" width="10.7109375" style="30" customWidth="1"/>
    <col min="5642" max="5642" width="12.28515625" style="30" customWidth="1"/>
    <col min="5643" max="5643" width="25.42578125" style="30" customWidth="1"/>
    <col min="5644" max="5888" width="9.140625" style="30"/>
    <col min="5889" max="5889" width="20.42578125" style="30" customWidth="1"/>
    <col min="5890" max="5890" width="9.140625" style="30"/>
    <col min="5891" max="5891" width="6.28515625" style="30" customWidth="1"/>
    <col min="5892" max="5892" width="3" style="30" customWidth="1"/>
    <col min="5893" max="5893" width="16.7109375" style="30" customWidth="1"/>
    <col min="5894" max="5894" width="9.85546875" style="30" customWidth="1"/>
    <col min="5895" max="5895" width="10" style="30" customWidth="1"/>
    <col min="5896" max="5896" width="12.140625" style="30" customWidth="1"/>
    <col min="5897" max="5897" width="10.7109375" style="30" customWidth="1"/>
    <col min="5898" max="5898" width="12.28515625" style="30" customWidth="1"/>
    <col min="5899" max="5899" width="25.42578125" style="30" customWidth="1"/>
    <col min="5900" max="6144" width="9.140625" style="30"/>
    <col min="6145" max="6145" width="20.42578125" style="30" customWidth="1"/>
    <col min="6146" max="6146" width="9.140625" style="30"/>
    <col min="6147" max="6147" width="6.28515625" style="30" customWidth="1"/>
    <col min="6148" max="6148" width="3" style="30" customWidth="1"/>
    <col min="6149" max="6149" width="16.7109375" style="30" customWidth="1"/>
    <col min="6150" max="6150" width="9.85546875" style="30" customWidth="1"/>
    <col min="6151" max="6151" width="10" style="30" customWidth="1"/>
    <col min="6152" max="6152" width="12.140625" style="30" customWidth="1"/>
    <col min="6153" max="6153" width="10.7109375" style="30" customWidth="1"/>
    <col min="6154" max="6154" width="12.28515625" style="30" customWidth="1"/>
    <col min="6155" max="6155" width="25.42578125" style="30" customWidth="1"/>
    <col min="6156" max="6400" width="9.140625" style="30"/>
    <col min="6401" max="6401" width="20.42578125" style="30" customWidth="1"/>
    <col min="6402" max="6402" width="9.140625" style="30"/>
    <col min="6403" max="6403" width="6.28515625" style="30" customWidth="1"/>
    <col min="6404" max="6404" width="3" style="30" customWidth="1"/>
    <col min="6405" max="6405" width="16.7109375" style="30" customWidth="1"/>
    <col min="6406" max="6406" width="9.85546875" style="30" customWidth="1"/>
    <col min="6407" max="6407" width="10" style="30" customWidth="1"/>
    <col min="6408" max="6408" width="12.140625" style="30" customWidth="1"/>
    <col min="6409" max="6409" width="10.7109375" style="30" customWidth="1"/>
    <col min="6410" max="6410" width="12.28515625" style="30" customWidth="1"/>
    <col min="6411" max="6411" width="25.42578125" style="30" customWidth="1"/>
    <col min="6412" max="6656" width="9.140625" style="30"/>
    <col min="6657" max="6657" width="20.42578125" style="30" customWidth="1"/>
    <col min="6658" max="6658" width="9.140625" style="30"/>
    <col min="6659" max="6659" width="6.28515625" style="30" customWidth="1"/>
    <col min="6660" max="6660" width="3" style="30" customWidth="1"/>
    <col min="6661" max="6661" width="16.7109375" style="30" customWidth="1"/>
    <col min="6662" max="6662" width="9.85546875" style="30" customWidth="1"/>
    <col min="6663" max="6663" width="10" style="30" customWidth="1"/>
    <col min="6664" max="6664" width="12.140625" style="30" customWidth="1"/>
    <col min="6665" max="6665" width="10.7109375" style="30" customWidth="1"/>
    <col min="6666" max="6666" width="12.28515625" style="30" customWidth="1"/>
    <col min="6667" max="6667" width="25.42578125" style="30" customWidth="1"/>
    <col min="6668" max="6912" width="9.140625" style="30"/>
    <col min="6913" max="6913" width="20.42578125" style="30" customWidth="1"/>
    <col min="6914" max="6914" width="9.140625" style="30"/>
    <col min="6915" max="6915" width="6.28515625" style="30" customWidth="1"/>
    <col min="6916" max="6916" width="3" style="30" customWidth="1"/>
    <col min="6917" max="6917" width="16.7109375" style="30" customWidth="1"/>
    <col min="6918" max="6918" width="9.85546875" style="30" customWidth="1"/>
    <col min="6919" max="6919" width="10" style="30" customWidth="1"/>
    <col min="6920" max="6920" width="12.140625" style="30" customWidth="1"/>
    <col min="6921" max="6921" width="10.7109375" style="30" customWidth="1"/>
    <col min="6922" max="6922" width="12.28515625" style="30" customWidth="1"/>
    <col min="6923" max="6923" width="25.42578125" style="30" customWidth="1"/>
    <col min="6924" max="7168" width="9.140625" style="30"/>
    <col min="7169" max="7169" width="20.42578125" style="30" customWidth="1"/>
    <col min="7170" max="7170" width="9.140625" style="30"/>
    <col min="7171" max="7171" width="6.28515625" style="30" customWidth="1"/>
    <col min="7172" max="7172" width="3" style="30" customWidth="1"/>
    <col min="7173" max="7173" width="16.7109375" style="30" customWidth="1"/>
    <col min="7174" max="7174" width="9.85546875" style="30" customWidth="1"/>
    <col min="7175" max="7175" width="10" style="30" customWidth="1"/>
    <col min="7176" max="7176" width="12.140625" style="30" customWidth="1"/>
    <col min="7177" max="7177" width="10.7109375" style="30" customWidth="1"/>
    <col min="7178" max="7178" width="12.28515625" style="30" customWidth="1"/>
    <col min="7179" max="7179" width="25.42578125" style="30" customWidth="1"/>
    <col min="7180" max="7424" width="9.140625" style="30"/>
    <col min="7425" max="7425" width="20.42578125" style="30" customWidth="1"/>
    <col min="7426" max="7426" width="9.140625" style="30"/>
    <col min="7427" max="7427" width="6.28515625" style="30" customWidth="1"/>
    <col min="7428" max="7428" width="3" style="30" customWidth="1"/>
    <col min="7429" max="7429" width="16.7109375" style="30" customWidth="1"/>
    <col min="7430" max="7430" width="9.85546875" style="30" customWidth="1"/>
    <col min="7431" max="7431" width="10" style="30" customWidth="1"/>
    <col min="7432" max="7432" width="12.140625" style="30" customWidth="1"/>
    <col min="7433" max="7433" width="10.7109375" style="30" customWidth="1"/>
    <col min="7434" max="7434" width="12.28515625" style="30" customWidth="1"/>
    <col min="7435" max="7435" width="25.42578125" style="30" customWidth="1"/>
    <col min="7436" max="7680" width="9.140625" style="30"/>
    <col min="7681" max="7681" width="20.42578125" style="30" customWidth="1"/>
    <col min="7682" max="7682" width="9.140625" style="30"/>
    <col min="7683" max="7683" width="6.28515625" style="30" customWidth="1"/>
    <col min="7684" max="7684" width="3" style="30" customWidth="1"/>
    <col min="7685" max="7685" width="16.7109375" style="30" customWidth="1"/>
    <col min="7686" max="7686" width="9.85546875" style="30" customWidth="1"/>
    <col min="7687" max="7687" width="10" style="30" customWidth="1"/>
    <col min="7688" max="7688" width="12.140625" style="30" customWidth="1"/>
    <col min="7689" max="7689" width="10.7109375" style="30" customWidth="1"/>
    <col min="7690" max="7690" width="12.28515625" style="30" customWidth="1"/>
    <col min="7691" max="7691" width="25.42578125" style="30" customWidth="1"/>
    <col min="7692" max="7936" width="9.140625" style="30"/>
    <col min="7937" max="7937" width="20.42578125" style="30" customWidth="1"/>
    <col min="7938" max="7938" width="9.140625" style="30"/>
    <col min="7939" max="7939" width="6.28515625" style="30" customWidth="1"/>
    <col min="7940" max="7940" width="3" style="30" customWidth="1"/>
    <col min="7941" max="7941" width="16.7109375" style="30" customWidth="1"/>
    <col min="7942" max="7942" width="9.85546875" style="30" customWidth="1"/>
    <col min="7943" max="7943" width="10" style="30" customWidth="1"/>
    <col min="7944" max="7944" width="12.140625" style="30" customWidth="1"/>
    <col min="7945" max="7945" width="10.7109375" style="30" customWidth="1"/>
    <col min="7946" max="7946" width="12.28515625" style="30" customWidth="1"/>
    <col min="7947" max="7947" width="25.42578125" style="30" customWidth="1"/>
    <col min="7948" max="8192" width="9.140625" style="30"/>
    <col min="8193" max="8193" width="20.42578125" style="30" customWidth="1"/>
    <col min="8194" max="8194" width="9.140625" style="30"/>
    <col min="8195" max="8195" width="6.28515625" style="30" customWidth="1"/>
    <col min="8196" max="8196" width="3" style="30" customWidth="1"/>
    <col min="8197" max="8197" width="16.7109375" style="30" customWidth="1"/>
    <col min="8198" max="8198" width="9.85546875" style="30" customWidth="1"/>
    <col min="8199" max="8199" width="10" style="30" customWidth="1"/>
    <col min="8200" max="8200" width="12.140625" style="30" customWidth="1"/>
    <col min="8201" max="8201" width="10.7109375" style="30" customWidth="1"/>
    <col min="8202" max="8202" width="12.28515625" style="30" customWidth="1"/>
    <col min="8203" max="8203" width="25.42578125" style="30" customWidth="1"/>
    <col min="8204" max="8448" width="9.140625" style="30"/>
    <col min="8449" max="8449" width="20.42578125" style="30" customWidth="1"/>
    <col min="8450" max="8450" width="9.140625" style="30"/>
    <col min="8451" max="8451" width="6.28515625" style="30" customWidth="1"/>
    <col min="8452" max="8452" width="3" style="30" customWidth="1"/>
    <col min="8453" max="8453" width="16.7109375" style="30" customWidth="1"/>
    <col min="8454" max="8454" width="9.85546875" style="30" customWidth="1"/>
    <col min="8455" max="8455" width="10" style="30" customWidth="1"/>
    <col min="8456" max="8456" width="12.140625" style="30" customWidth="1"/>
    <col min="8457" max="8457" width="10.7109375" style="30" customWidth="1"/>
    <col min="8458" max="8458" width="12.28515625" style="30" customWidth="1"/>
    <col min="8459" max="8459" width="25.42578125" style="30" customWidth="1"/>
    <col min="8460" max="8704" width="9.140625" style="30"/>
    <col min="8705" max="8705" width="20.42578125" style="30" customWidth="1"/>
    <col min="8706" max="8706" width="9.140625" style="30"/>
    <col min="8707" max="8707" width="6.28515625" style="30" customWidth="1"/>
    <col min="8708" max="8708" width="3" style="30" customWidth="1"/>
    <col min="8709" max="8709" width="16.7109375" style="30" customWidth="1"/>
    <col min="8710" max="8710" width="9.85546875" style="30" customWidth="1"/>
    <col min="8711" max="8711" width="10" style="30" customWidth="1"/>
    <col min="8712" max="8712" width="12.140625" style="30" customWidth="1"/>
    <col min="8713" max="8713" width="10.7109375" style="30" customWidth="1"/>
    <col min="8714" max="8714" width="12.28515625" style="30" customWidth="1"/>
    <col min="8715" max="8715" width="25.42578125" style="30" customWidth="1"/>
    <col min="8716" max="8960" width="9.140625" style="30"/>
    <col min="8961" max="8961" width="20.42578125" style="30" customWidth="1"/>
    <col min="8962" max="8962" width="9.140625" style="30"/>
    <col min="8963" max="8963" width="6.28515625" style="30" customWidth="1"/>
    <col min="8964" max="8964" width="3" style="30" customWidth="1"/>
    <col min="8965" max="8965" width="16.7109375" style="30" customWidth="1"/>
    <col min="8966" max="8966" width="9.85546875" style="30" customWidth="1"/>
    <col min="8967" max="8967" width="10" style="30" customWidth="1"/>
    <col min="8968" max="8968" width="12.140625" style="30" customWidth="1"/>
    <col min="8969" max="8969" width="10.7109375" style="30" customWidth="1"/>
    <col min="8970" max="8970" width="12.28515625" style="30" customWidth="1"/>
    <col min="8971" max="8971" width="25.42578125" style="30" customWidth="1"/>
    <col min="8972" max="9216" width="9.140625" style="30"/>
    <col min="9217" max="9217" width="20.42578125" style="30" customWidth="1"/>
    <col min="9218" max="9218" width="9.140625" style="30"/>
    <col min="9219" max="9219" width="6.28515625" style="30" customWidth="1"/>
    <col min="9220" max="9220" width="3" style="30" customWidth="1"/>
    <col min="9221" max="9221" width="16.7109375" style="30" customWidth="1"/>
    <col min="9222" max="9222" width="9.85546875" style="30" customWidth="1"/>
    <col min="9223" max="9223" width="10" style="30" customWidth="1"/>
    <col min="9224" max="9224" width="12.140625" style="30" customWidth="1"/>
    <col min="9225" max="9225" width="10.7109375" style="30" customWidth="1"/>
    <col min="9226" max="9226" width="12.28515625" style="30" customWidth="1"/>
    <col min="9227" max="9227" width="25.42578125" style="30" customWidth="1"/>
    <col min="9228" max="9472" width="9.140625" style="30"/>
    <col min="9473" max="9473" width="20.42578125" style="30" customWidth="1"/>
    <col min="9474" max="9474" width="9.140625" style="30"/>
    <col min="9475" max="9475" width="6.28515625" style="30" customWidth="1"/>
    <col min="9476" max="9476" width="3" style="30" customWidth="1"/>
    <col min="9477" max="9477" width="16.7109375" style="30" customWidth="1"/>
    <col min="9478" max="9478" width="9.85546875" style="30" customWidth="1"/>
    <col min="9479" max="9479" width="10" style="30" customWidth="1"/>
    <col min="9480" max="9480" width="12.140625" style="30" customWidth="1"/>
    <col min="9481" max="9481" width="10.7109375" style="30" customWidth="1"/>
    <col min="9482" max="9482" width="12.28515625" style="30" customWidth="1"/>
    <col min="9483" max="9483" width="25.42578125" style="30" customWidth="1"/>
    <col min="9484" max="9728" width="9.140625" style="30"/>
    <col min="9729" max="9729" width="20.42578125" style="30" customWidth="1"/>
    <col min="9730" max="9730" width="9.140625" style="30"/>
    <col min="9731" max="9731" width="6.28515625" style="30" customWidth="1"/>
    <col min="9732" max="9732" width="3" style="30" customWidth="1"/>
    <col min="9733" max="9733" width="16.7109375" style="30" customWidth="1"/>
    <col min="9734" max="9734" width="9.85546875" style="30" customWidth="1"/>
    <col min="9735" max="9735" width="10" style="30" customWidth="1"/>
    <col min="9736" max="9736" width="12.140625" style="30" customWidth="1"/>
    <col min="9737" max="9737" width="10.7109375" style="30" customWidth="1"/>
    <col min="9738" max="9738" width="12.28515625" style="30" customWidth="1"/>
    <col min="9739" max="9739" width="25.42578125" style="30" customWidth="1"/>
    <col min="9740" max="9984" width="9.140625" style="30"/>
    <col min="9985" max="9985" width="20.42578125" style="30" customWidth="1"/>
    <col min="9986" max="9986" width="9.140625" style="30"/>
    <col min="9987" max="9987" width="6.28515625" style="30" customWidth="1"/>
    <col min="9988" max="9988" width="3" style="30" customWidth="1"/>
    <col min="9989" max="9989" width="16.7109375" style="30" customWidth="1"/>
    <col min="9990" max="9990" width="9.85546875" style="30" customWidth="1"/>
    <col min="9991" max="9991" width="10" style="30" customWidth="1"/>
    <col min="9992" max="9992" width="12.140625" style="30" customWidth="1"/>
    <col min="9993" max="9993" width="10.7109375" style="30" customWidth="1"/>
    <col min="9994" max="9994" width="12.28515625" style="30" customWidth="1"/>
    <col min="9995" max="9995" width="25.42578125" style="30" customWidth="1"/>
    <col min="9996" max="10240" width="9.140625" style="30"/>
    <col min="10241" max="10241" width="20.42578125" style="30" customWidth="1"/>
    <col min="10242" max="10242" width="9.140625" style="30"/>
    <col min="10243" max="10243" width="6.28515625" style="30" customWidth="1"/>
    <col min="10244" max="10244" width="3" style="30" customWidth="1"/>
    <col min="10245" max="10245" width="16.7109375" style="30" customWidth="1"/>
    <col min="10246" max="10246" width="9.85546875" style="30" customWidth="1"/>
    <col min="10247" max="10247" width="10" style="30" customWidth="1"/>
    <col min="10248" max="10248" width="12.140625" style="30" customWidth="1"/>
    <col min="10249" max="10249" width="10.7109375" style="30" customWidth="1"/>
    <col min="10250" max="10250" width="12.28515625" style="30" customWidth="1"/>
    <col min="10251" max="10251" width="25.42578125" style="30" customWidth="1"/>
    <col min="10252" max="10496" width="9.140625" style="30"/>
    <col min="10497" max="10497" width="20.42578125" style="30" customWidth="1"/>
    <col min="10498" max="10498" width="9.140625" style="30"/>
    <col min="10499" max="10499" width="6.28515625" style="30" customWidth="1"/>
    <col min="10500" max="10500" width="3" style="30" customWidth="1"/>
    <col min="10501" max="10501" width="16.7109375" style="30" customWidth="1"/>
    <col min="10502" max="10502" width="9.85546875" style="30" customWidth="1"/>
    <col min="10503" max="10503" width="10" style="30" customWidth="1"/>
    <col min="10504" max="10504" width="12.140625" style="30" customWidth="1"/>
    <col min="10505" max="10505" width="10.7109375" style="30" customWidth="1"/>
    <col min="10506" max="10506" width="12.28515625" style="30" customWidth="1"/>
    <col min="10507" max="10507" width="25.42578125" style="30" customWidth="1"/>
    <col min="10508" max="10752" width="9.140625" style="30"/>
    <col min="10753" max="10753" width="20.42578125" style="30" customWidth="1"/>
    <col min="10754" max="10754" width="9.140625" style="30"/>
    <col min="10755" max="10755" width="6.28515625" style="30" customWidth="1"/>
    <col min="10756" max="10756" width="3" style="30" customWidth="1"/>
    <col min="10757" max="10757" width="16.7109375" style="30" customWidth="1"/>
    <col min="10758" max="10758" width="9.85546875" style="30" customWidth="1"/>
    <col min="10759" max="10759" width="10" style="30" customWidth="1"/>
    <col min="10760" max="10760" width="12.140625" style="30" customWidth="1"/>
    <col min="10761" max="10761" width="10.7109375" style="30" customWidth="1"/>
    <col min="10762" max="10762" width="12.28515625" style="30" customWidth="1"/>
    <col min="10763" max="10763" width="25.42578125" style="30" customWidth="1"/>
    <col min="10764" max="11008" width="9.140625" style="30"/>
    <col min="11009" max="11009" width="20.42578125" style="30" customWidth="1"/>
    <col min="11010" max="11010" width="9.140625" style="30"/>
    <col min="11011" max="11011" width="6.28515625" style="30" customWidth="1"/>
    <col min="11012" max="11012" width="3" style="30" customWidth="1"/>
    <col min="11013" max="11013" width="16.7109375" style="30" customWidth="1"/>
    <col min="11014" max="11014" width="9.85546875" style="30" customWidth="1"/>
    <col min="11015" max="11015" width="10" style="30" customWidth="1"/>
    <col min="11016" max="11016" width="12.140625" style="30" customWidth="1"/>
    <col min="11017" max="11017" width="10.7109375" style="30" customWidth="1"/>
    <col min="11018" max="11018" width="12.28515625" style="30" customWidth="1"/>
    <col min="11019" max="11019" width="25.42578125" style="30" customWidth="1"/>
    <col min="11020" max="11264" width="9.140625" style="30"/>
    <col min="11265" max="11265" width="20.42578125" style="30" customWidth="1"/>
    <col min="11266" max="11266" width="9.140625" style="30"/>
    <col min="11267" max="11267" width="6.28515625" style="30" customWidth="1"/>
    <col min="11268" max="11268" width="3" style="30" customWidth="1"/>
    <col min="11269" max="11269" width="16.7109375" style="30" customWidth="1"/>
    <col min="11270" max="11270" width="9.85546875" style="30" customWidth="1"/>
    <col min="11271" max="11271" width="10" style="30" customWidth="1"/>
    <col min="11272" max="11272" width="12.140625" style="30" customWidth="1"/>
    <col min="11273" max="11273" width="10.7109375" style="30" customWidth="1"/>
    <col min="11274" max="11274" width="12.28515625" style="30" customWidth="1"/>
    <col min="11275" max="11275" width="25.42578125" style="30" customWidth="1"/>
    <col min="11276" max="11520" width="9.140625" style="30"/>
    <col min="11521" max="11521" width="20.42578125" style="30" customWidth="1"/>
    <col min="11522" max="11522" width="9.140625" style="30"/>
    <col min="11523" max="11523" width="6.28515625" style="30" customWidth="1"/>
    <col min="11524" max="11524" width="3" style="30" customWidth="1"/>
    <col min="11525" max="11525" width="16.7109375" style="30" customWidth="1"/>
    <col min="11526" max="11526" width="9.85546875" style="30" customWidth="1"/>
    <col min="11527" max="11527" width="10" style="30" customWidth="1"/>
    <col min="11528" max="11528" width="12.140625" style="30" customWidth="1"/>
    <col min="11529" max="11529" width="10.7109375" style="30" customWidth="1"/>
    <col min="11530" max="11530" width="12.28515625" style="30" customWidth="1"/>
    <col min="11531" max="11531" width="25.42578125" style="30" customWidth="1"/>
    <col min="11532" max="11776" width="9.140625" style="30"/>
    <col min="11777" max="11777" width="20.42578125" style="30" customWidth="1"/>
    <col min="11778" max="11778" width="9.140625" style="30"/>
    <col min="11779" max="11779" width="6.28515625" style="30" customWidth="1"/>
    <col min="11780" max="11780" width="3" style="30" customWidth="1"/>
    <col min="11781" max="11781" width="16.7109375" style="30" customWidth="1"/>
    <col min="11782" max="11782" width="9.85546875" style="30" customWidth="1"/>
    <col min="11783" max="11783" width="10" style="30" customWidth="1"/>
    <col min="11784" max="11784" width="12.140625" style="30" customWidth="1"/>
    <col min="11785" max="11785" width="10.7109375" style="30" customWidth="1"/>
    <col min="11786" max="11786" width="12.28515625" style="30" customWidth="1"/>
    <col min="11787" max="11787" width="25.42578125" style="30" customWidth="1"/>
    <col min="11788" max="12032" width="9.140625" style="30"/>
    <col min="12033" max="12033" width="20.42578125" style="30" customWidth="1"/>
    <col min="12034" max="12034" width="9.140625" style="30"/>
    <col min="12035" max="12035" width="6.28515625" style="30" customWidth="1"/>
    <col min="12036" max="12036" width="3" style="30" customWidth="1"/>
    <col min="12037" max="12037" width="16.7109375" style="30" customWidth="1"/>
    <col min="12038" max="12038" width="9.85546875" style="30" customWidth="1"/>
    <col min="12039" max="12039" width="10" style="30" customWidth="1"/>
    <col min="12040" max="12040" width="12.140625" style="30" customWidth="1"/>
    <col min="12041" max="12041" width="10.7109375" style="30" customWidth="1"/>
    <col min="12042" max="12042" width="12.28515625" style="30" customWidth="1"/>
    <col min="12043" max="12043" width="25.42578125" style="30" customWidth="1"/>
    <col min="12044" max="12288" width="9.140625" style="30"/>
    <col min="12289" max="12289" width="20.42578125" style="30" customWidth="1"/>
    <col min="12290" max="12290" width="9.140625" style="30"/>
    <col min="12291" max="12291" width="6.28515625" style="30" customWidth="1"/>
    <col min="12292" max="12292" width="3" style="30" customWidth="1"/>
    <col min="12293" max="12293" width="16.7109375" style="30" customWidth="1"/>
    <col min="12294" max="12294" width="9.85546875" style="30" customWidth="1"/>
    <col min="12295" max="12295" width="10" style="30" customWidth="1"/>
    <col min="12296" max="12296" width="12.140625" style="30" customWidth="1"/>
    <col min="12297" max="12297" width="10.7109375" style="30" customWidth="1"/>
    <col min="12298" max="12298" width="12.28515625" style="30" customWidth="1"/>
    <col min="12299" max="12299" width="25.42578125" style="30" customWidth="1"/>
    <col min="12300" max="12544" width="9.140625" style="30"/>
    <col min="12545" max="12545" width="20.42578125" style="30" customWidth="1"/>
    <col min="12546" max="12546" width="9.140625" style="30"/>
    <col min="12547" max="12547" width="6.28515625" style="30" customWidth="1"/>
    <col min="12548" max="12548" width="3" style="30" customWidth="1"/>
    <col min="12549" max="12549" width="16.7109375" style="30" customWidth="1"/>
    <col min="12550" max="12550" width="9.85546875" style="30" customWidth="1"/>
    <col min="12551" max="12551" width="10" style="30" customWidth="1"/>
    <col min="12552" max="12552" width="12.140625" style="30" customWidth="1"/>
    <col min="12553" max="12553" width="10.7109375" style="30" customWidth="1"/>
    <col min="12554" max="12554" width="12.28515625" style="30" customWidth="1"/>
    <col min="12555" max="12555" width="25.42578125" style="30" customWidth="1"/>
    <col min="12556" max="12800" width="9.140625" style="30"/>
    <col min="12801" max="12801" width="20.42578125" style="30" customWidth="1"/>
    <col min="12802" max="12802" width="9.140625" style="30"/>
    <col min="12803" max="12803" width="6.28515625" style="30" customWidth="1"/>
    <col min="12804" max="12804" width="3" style="30" customWidth="1"/>
    <col min="12805" max="12805" width="16.7109375" style="30" customWidth="1"/>
    <col min="12806" max="12806" width="9.85546875" style="30" customWidth="1"/>
    <col min="12807" max="12807" width="10" style="30" customWidth="1"/>
    <col min="12808" max="12808" width="12.140625" style="30" customWidth="1"/>
    <col min="12809" max="12809" width="10.7109375" style="30" customWidth="1"/>
    <col min="12810" max="12810" width="12.28515625" style="30" customWidth="1"/>
    <col min="12811" max="12811" width="25.42578125" style="30" customWidth="1"/>
    <col min="12812" max="13056" width="9.140625" style="30"/>
    <col min="13057" max="13057" width="20.42578125" style="30" customWidth="1"/>
    <col min="13058" max="13058" width="9.140625" style="30"/>
    <col min="13059" max="13059" width="6.28515625" style="30" customWidth="1"/>
    <col min="13060" max="13060" width="3" style="30" customWidth="1"/>
    <col min="13061" max="13061" width="16.7109375" style="30" customWidth="1"/>
    <col min="13062" max="13062" width="9.85546875" style="30" customWidth="1"/>
    <col min="13063" max="13063" width="10" style="30" customWidth="1"/>
    <col min="13064" max="13064" width="12.140625" style="30" customWidth="1"/>
    <col min="13065" max="13065" width="10.7109375" style="30" customWidth="1"/>
    <col min="13066" max="13066" width="12.28515625" style="30" customWidth="1"/>
    <col min="13067" max="13067" width="25.42578125" style="30" customWidth="1"/>
    <col min="13068" max="13312" width="9.140625" style="30"/>
    <col min="13313" max="13313" width="20.42578125" style="30" customWidth="1"/>
    <col min="13314" max="13314" width="9.140625" style="30"/>
    <col min="13315" max="13315" width="6.28515625" style="30" customWidth="1"/>
    <col min="13316" max="13316" width="3" style="30" customWidth="1"/>
    <col min="13317" max="13317" width="16.7109375" style="30" customWidth="1"/>
    <col min="13318" max="13318" width="9.85546875" style="30" customWidth="1"/>
    <col min="13319" max="13319" width="10" style="30" customWidth="1"/>
    <col min="13320" max="13320" width="12.140625" style="30" customWidth="1"/>
    <col min="13321" max="13321" width="10.7109375" style="30" customWidth="1"/>
    <col min="13322" max="13322" width="12.28515625" style="30" customWidth="1"/>
    <col min="13323" max="13323" width="25.42578125" style="30" customWidth="1"/>
    <col min="13324" max="13568" width="9.140625" style="30"/>
    <col min="13569" max="13569" width="20.42578125" style="30" customWidth="1"/>
    <col min="13570" max="13570" width="9.140625" style="30"/>
    <col min="13571" max="13571" width="6.28515625" style="30" customWidth="1"/>
    <col min="13572" max="13572" width="3" style="30" customWidth="1"/>
    <col min="13573" max="13573" width="16.7109375" style="30" customWidth="1"/>
    <col min="13574" max="13574" width="9.85546875" style="30" customWidth="1"/>
    <col min="13575" max="13575" width="10" style="30" customWidth="1"/>
    <col min="13576" max="13576" width="12.140625" style="30" customWidth="1"/>
    <col min="13577" max="13577" width="10.7109375" style="30" customWidth="1"/>
    <col min="13578" max="13578" width="12.28515625" style="30" customWidth="1"/>
    <col min="13579" max="13579" width="25.42578125" style="30" customWidth="1"/>
    <col min="13580" max="13824" width="9.140625" style="30"/>
    <col min="13825" max="13825" width="20.42578125" style="30" customWidth="1"/>
    <col min="13826" max="13826" width="9.140625" style="30"/>
    <col min="13827" max="13827" width="6.28515625" style="30" customWidth="1"/>
    <col min="13828" max="13828" width="3" style="30" customWidth="1"/>
    <col min="13829" max="13829" width="16.7109375" style="30" customWidth="1"/>
    <col min="13830" max="13830" width="9.85546875" style="30" customWidth="1"/>
    <col min="13831" max="13831" width="10" style="30" customWidth="1"/>
    <col min="13832" max="13832" width="12.140625" style="30" customWidth="1"/>
    <col min="13833" max="13833" width="10.7109375" style="30" customWidth="1"/>
    <col min="13834" max="13834" width="12.28515625" style="30" customWidth="1"/>
    <col min="13835" max="13835" width="25.42578125" style="30" customWidth="1"/>
    <col min="13836" max="14080" width="9.140625" style="30"/>
    <col min="14081" max="14081" width="20.42578125" style="30" customWidth="1"/>
    <col min="14082" max="14082" width="9.140625" style="30"/>
    <col min="14083" max="14083" width="6.28515625" style="30" customWidth="1"/>
    <col min="14084" max="14084" width="3" style="30" customWidth="1"/>
    <col min="14085" max="14085" width="16.7109375" style="30" customWidth="1"/>
    <col min="14086" max="14086" width="9.85546875" style="30" customWidth="1"/>
    <col min="14087" max="14087" width="10" style="30" customWidth="1"/>
    <col min="14088" max="14088" width="12.140625" style="30" customWidth="1"/>
    <col min="14089" max="14089" width="10.7109375" style="30" customWidth="1"/>
    <col min="14090" max="14090" width="12.28515625" style="30" customWidth="1"/>
    <col min="14091" max="14091" width="25.42578125" style="30" customWidth="1"/>
    <col min="14092" max="14336" width="9.140625" style="30"/>
    <col min="14337" max="14337" width="20.42578125" style="30" customWidth="1"/>
    <col min="14338" max="14338" width="9.140625" style="30"/>
    <col min="14339" max="14339" width="6.28515625" style="30" customWidth="1"/>
    <col min="14340" max="14340" width="3" style="30" customWidth="1"/>
    <col min="14341" max="14341" width="16.7109375" style="30" customWidth="1"/>
    <col min="14342" max="14342" width="9.85546875" style="30" customWidth="1"/>
    <col min="14343" max="14343" width="10" style="30" customWidth="1"/>
    <col min="14344" max="14344" width="12.140625" style="30" customWidth="1"/>
    <col min="14345" max="14345" width="10.7109375" style="30" customWidth="1"/>
    <col min="14346" max="14346" width="12.28515625" style="30" customWidth="1"/>
    <col min="14347" max="14347" width="25.42578125" style="30" customWidth="1"/>
    <col min="14348" max="14592" width="9.140625" style="30"/>
    <col min="14593" max="14593" width="20.42578125" style="30" customWidth="1"/>
    <col min="14594" max="14594" width="9.140625" style="30"/>
    <col min="14595" max="14595" width="6.28515625" style="30" customWidth="1"/>
    <col min="14596" max="14596" width="3" style="30" customWidth="1"/>
    <col min="14597" max="14597" width="16.7109375" style="30" customWidth="1"/>
    <col min="14598" max="14598" width="9.85546875" style="30" customWidth="1"/>
    <col min="14599" max="14599" width="10" style="30" customWidth="1"/>
    <col min="14600" max="14600" width="12.140625" style="30" customWidth="1"/>
    <col min="14601" max="14601" width="10.7109375" style="30" customWidth="1"/>
    <col min="14602" max="14602" width="12.28515625" style="30" customWidth="1"/>
    <col min="14603" max="14603" width="25.42578125" style="30" customWidth="1"/>
    <col min="14604" max="14848" width="9.140625" style="30"/>
    <col min="14849" max="14849" width="20.42578125" style="30" customWidth="1"/>
    <col min="14850" max="14850" width="9.140625" style="30"/>
    <col min="14851" max="14851" width="6.28515625" style="30" customWidth="1"/>
    <col min="14852" max="14852" width="3" style="30" customWidth="1"/>
    <col min="14853" max="14853" width="16.7109375" style="30" customWidth="1"/>
    <col min="14854" max="14854" width="9.85546875" style="30" customWidth="1"/>
    <col min="14855" max="14855" width="10" style="30" customWidth="1"/>
    <col min="14856" max="14856" width="12.140625" style="30" customWidth="1"/>
    <col min="14857" max="14857" width="10.7109375" style="30" customWidth="1"/>
    <col min="14858" max="14858" width="12.28515625" style="30" customWidth="1"/>
    <col min="14859" max="14859" width="25.42578125" style="30" customWidth="1"/>
    <col min="14860" max="15104" width="9.140625" style="30"/>
    <col min="15105" max="15105" width="20.42578125" style="30" customWidth="1"/>
    <col min="15106" max="15106" width="9.140625" style="30"/>
    <col min="15107" max="15107" width="6.28515625" style="30" customWidth="1"/>
    <col min="15108" max="15108" width="3" style="30" customWidth="1"/>
    <col min="15109" max="15109" width="16.7109375" style="30" customWidth="1"/>
    <col min="15110" max="15110" width="9.85546875" style="30" customWidth="1"/>
    <col min="15111" max="15111" width="10" style="30" customWidth="1"/>
    <col min="15112" max="15112" width="12.140625" style="30" customWidth="1"/>
    <col min="15113" max="15113" width="10.7109375" style="30" customWidth="1"/>
    <col min="15114" max="15114" width="12.28515625" style="30" customWidth="1"/>
    <col min="15115" max="15115" width="25.42578125" style="30" customWidth="1"/>
    <col min="15116" max="15360" width="9.140625" style="30"/>
    <col min="15361" max="15361" width="20.42578125" style="30" customWidth="1"/>
    <col min="15362" max="15362" width="9.140625" style="30"/>
    <col min="15363" max="15363" width="6.28515625" style="30" customWidth="1"/>
    <col min="15364" max="15364" width="3" style="30" customWidth="1"/>
    <col min="15365" max="15365" width="16.7109375" style="30" customWidth="1"/>
    <col min="15366" max="15366" width="9.85546875" style="30" customWidth="1"/>
    <col min="15367" max="15367" width="10" style="30" customWidth="1"/>
    <col min="15368" max="15368" width="12.140625" style="30" customWidth="1"/>
    <col min="15369" max="15369" width="10.7109375" style="30" customWidth="1"/>
    <col min="15370" max="15370" width="12.28515625" style="30" customWidth="1"/>
    <col min="15371" max="15371" width="25.42578125" style="30" customWidth="1"/>
    <col min="15372" max="15616" width="9.140625" style="30"/>
    <col min="15617" max="15617" width="20.42578125" style="30" customWidth="1"/>
    <col min="15618" max="15618" width="9.140625" style="30"/>
    <col min="15619" max="15619" width="6.28515625" style="30" customWidth="1"/>
    <col min="15620" max="15620" width="3" style="30" customWidth="1"/>
    <col min="15621" max="15621" width="16.7109375" style="30" customWidth="1"/>
    <col min="15622" max="15622" width="9.85546875" style="30" customWidth="1"/>
    <col min="15623" max="15623" width="10" style="30" customWidth="1"/>
    <col min="15624" max="15624" width="12.140625" style="30" customWidth="1"/>
    <col min="15625" max="15625" width="10.7109375" style="30" customWidth="1"/>
    <col min="15626" max="15626" width="12.28515625" style="30" customWidth="1"/>
    <col min="15627" max="15627" width="25.42578125" style="30" customWidth="1"/>
    <col min="15628" max="15872" width="9.140625" style="30"/>
    <col min="15873" max="15873" width="20.42578125" style="30" customWidth="1"/>
    <col min="15874" max="15874" width="9.140625" style="30"/>
    <col min="15875" max="15875" width="6.28515625" style="30" customWidth="1"/>
    <col min="15876" max="15876" width="3" style="30" customWidth="1"/>
    <col min="15877" max="15877" width="16.7109375" style="30" customWidth="1"/>
    <col min="15878" max="15878" width="9.85546875" style="30" customWidth="1"/>
    <col min="15879" max="15879" width="10" style="30" customWidth="1"/>
    <col min="15880" max="15880" width="12.140625" style="30" customWidth="1"/>
    <col min="15881" max="15881" width="10.7109375" style="30" customWidth="1"/>
    <col min="15882" max="15882" width="12.28515625" style="30" customWidth="1"/>
    <col min="15883" max="15883" width="25.42578125" style="30" customWidth="1"/>
    <col min="15884" max="16128" width="9.140625" style="30"/>
    <col min="16129" max="16129" width="20.42578125" style="30" customWidth="1"/>
    <col min="16130" max="16130" width="9.140625" style="30"/>
    <col min="16131" max="16131" width="6.28515625" style="30" customWidth="1"/>
    <col min="16132" max="16132" width="3" style="30" customWidth="1"/>
    <col min="16133" max="16133" width="16.7109375" style="30" customWidth="1"/>
    <col min="16134" max="16134" width="9.85546875" style="30" customWidth="1"/>
    <col min="16135" max="16135" width="10" style="30" customWidth="1"/>
    <col min="16136" max="16136" width="12.140625" style="30" customWidth="1"/>
    <col min="16137" max="16137" width="10.7109375" style="30" customWidth="1"/>
    <col min="16138" max="16138" width="12.28515625" style="30" customWidth="1"/>
    <col min="16139" max="16139" width="25.42578125" style="30" customWidth="1"/>
    <col min="16140" max="16384" width="9.140625" style="30"/>
  </cols>
  <sheetData>
    <row r="1" spans="1:13" ht="24" customHeight="1" x14ac:dyDescent="0.35">
      <c r="A1" s="400" t="s">
        <v>139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3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8"/>
    </row>
    <row r="3" spans="1:13" ht="21" thickBot="1" x14ac:dyDescent="0.35">
      <c r="A3" s="403" t="s">
        <v>140</v>
      </c>
      <c r="B3" s="404"/>
      <c r="C3" s="404"/>
      <c r="D3" s="404"/>
      <c r="E3" s="404"/>
      <c r="F3" s="54"/>
      <c r="G3" s="54"/>
      <c r="H3" s="54"/>
      <c r="I3" s="69"/>
      <c r="J3" s="405"/>
      <c r="K3" s="406"/>
      <c r="L3" s="32"/>
      <c r="M3" s="32"/>
    </row>
    <row r="4" spans="1:13" ht="17.25" thickBot="1" x14ac:dyDescent="0.35">
      <c r="A4" s="390" t="s">
        <v>141</v>
      </c>
      <c r="B4" s="391"/>
      <c r="C4" s="391"/>
      <c r="D4" s="391"/>
      <c r="E4" s="391"/>
      <c r="F4" s="54"/>
      <c r="G4" s="54"/>
      <c r="H4" s="70" t="s">
        <v>4</v>
      </c>
      <c r="I4" s="98">
        <f ca="1">TODAY()</f>
        <v>45335</v>
      </c>
      <c r="J4" s="37"/>
      <c r="K4" s="71"/>
      <c r="L4" s="32"/>
      <c r="M4" s="32"/>
    </row>
    <row r="5" spans="1:13" ht="18.75" customHeight="1" thickBot="1" x14ac:dyDescent="0.35">
      <c r="A5" s="390" t="s">
        <v>142</v>
      </c>
      <c r="B5" s="391"/>
      <c r="C5" s="391"/>
      <c r="D5" s="391"/>
      <c r="E5" s="391"/>
      <c r="F5" s="407" t="s">
        <v>143</v>
      </c>
      <c r="G5" s="408"/>
      <c r="H5" s="72"/>
      <c r="I5" s="72"/>
      <c r="J5" s="54"/>
      <c r="K5" s="71"/>
      <c r="L5" s="32"/>
      <c r="M5" s="32"/>
    </row>
    <row r="6" spans="1:13" ht="16.5" x14ac:dyDescent="0.3">
      <c r="A6" s="390" t="s">
        <v>144</v>
      </c>
      <c r="B6" s="391"/>
      <c r="C6" s="391"/>
      <c r="D6" s="391"/>
      <c r="E6" s="391"/>
      <c r="F6" s="39" t="s">
        <v>145</v>
      </c>
      <c r="G6" s="392"/>
      <c r="H6" s="393"/>
      <c r="I6" s="393"/>
      <c r="J6" s="394"/>
      <c r="K6" s="71"/>
      <c r="L6" s="32"/>
      <c r="M6" s="32"/>
    </row>
    <row r="7" spans="1:13" ht="16.5" x14ac:dyDescent="0.3">
      <c r="A7" s="395"/>
      <c r="B7" s="396"/>
      <c r="C7" s="396"/>
      <c r="D7" s="73"/>
      <c r="E7" s="54"/>
      <c r="F7" s="39" t="s">
        <v>146</v>
      </c>
      <c r="G7" s="397"/>
      <c r="H7" s="398"/>
      <c r="I7" s="398"/>
      <c r="J7" s="399"/>
      <c r="K7" s="71"/>
      <c r="L7" s="32"/>
      <c r="M7" s="32"/>
    </row>
    <row r="8" spans="1:13" ht="16.5" x14ac:dyDescent="0.3">
      <c r="A8" s="395"/>
      <c r="B8" s="396"/>
      <c r="C8" s="396"/>
      <c r="D8" s="73"/>
      <c r="E8" s="54"/>
      <c r="F8" s="39" t="s">
        <v>147</v>
      </c>
      <c r="G8" s="397"/>
      <c r="H8" s="398"/>
      <c r="I8" s="398"/>
      <c r="J8" s="399"/>
      <c r="K8" s="74"/>
      <c r="L8" s="32"/>
      <c r="M8" s="32"/>
    </row>
    <row r="9" spans="1:13" ht="17.25" thickBot="1" x14ac:dyDescent="0.35">
      <c r="A9" s="75"/>
      <c r="B9" s="73"/>
      <c r="C9" s="38"/>
      <c r="D9" s="73"/>
      <c r="E9" s="54"/>
      <c r="F9" s="39" t="s">
        <v>148</v>
      </c>
      <c r="G9" s="379"/>
      <c r="H9" s="380"/>
      <c r="I9" s="380"/>
      <c r="J9" s="381"/>
      <c r="K9" s="71"/>
      <c r="L9" s="32"/>
      <c r="M9" s="32"/>
    </row>
    <row r="10" spans="1:13" ht="17.25" thickBot="1" x14ac:dyDescent="0.35">
      <c r="A10" s="99" t="s">
        <v>149</v>
      </c>
      <c r="B10" s="76"/>
      <c r="C10" s="38"/>
      <c r="D10" s="38"/>
      <c r="E10" s="54"/>
      <c r="F10" s="54"/>
      <c r="G10" s="54"/>
      <c r="H10" s="54"/>
      <c r="I10" s="54"/>
      <c r="J10" s="54"/>
      <c r="K10" s="71"/>
      <c r="L10" s="32"/>
      <c r="M10" s="32"/>
    </row>
    <row r="11" spans="1:13" ht="16.5" x14ac:dyDescent="0.3">
      <c r="A11" s="77" t="s">
        <v>150</v>
      </c>
      <c r="B11" s="382"/>
      <c r="C11" s="383"/>
      <c r="D11" s="383"/>
      <c r="E11" s="384"/>
      <c r="F11" s="65" t="s">
        <v>151</v>
      </c>
      <c r="G11" s="288"/>
      <c r="H11" s="290"/>
      <c r="I11" s="41"/>
      <c r="J11" s="42"/>
      <c r="K11" s="71"/>
      <c r="L11" s="32"/>
      <c r="M11" s="32"/>
    </row>
    <row r="12" spans="1:13" ht="17.25" thickBot="1" x14ac:dyDescent="0.35">
      <c r="A12" s="77" t="s">
        <v>152</v>
      </c>
      <c r="B12" s="385"/>
      <c r="C12" s="386"/>
      <c r="D12" s="386"/>
      <c r="E12" s="387"/>
      <c r="F12" s="65" t="s">
        <v>153</v>
      </c>
      <c r="G12" s="388"/>
      <c r="H12" s="389"/>
      <c r="I12" s="41"/>
      <c r="J12" s="42"/>
      <c r="K12" s="71"/>
      <c r="L12" s="32"/>
      <c r="M12" s="32"/>
    </row>
    <row r="13" spans="1:13" ht="17.25" thickBot="1" x14ac:dyDescent="0.35">
      <c r="A13" s="77" t="s">
        <v>154</v>
      </c>
      <c r="B13" s="276"/>
      <c r="C13" s="277"/>
      <c r="D13" s="277"/>
      <c r="E13" s="278"/>
      <c r="F13" s="42"/>
      <c r="G13" s="42"/>
      <c r="H13" s="42"/>
      <c r="I13" s="42"/>
      <c r="J13" s="42"/>
      <c r="K13" s="71"/>
      <c r="L13" s="32"/>
      <c r="M13" s="32"/>
    </row>
    <row r="14" spans="1:13" ht="17.25" thickBot="1" x14ac:dyDescent="0.35">
      <c r="A14" s="75"/>
      <c r="B14" s="279"/>
      <c r="C14" s="280"/>
      <c r="D14" s="280"/>
      <c r="E14" s="281"/>
      <c r="F14" s="371" t="s">
        <v>155</v>
      </c>
      <c r="G14" s="372"/>
      <c r="H14" s="372"/>
      <c r="I14" s="372"/>
      <c r="J14" s="372"/>
      <c r="K14" s="373"/>
      <c r="L14" s="32"/>
      <c r="M14" s="32"/>
    </row>
    <row r="15" spans="1:13" ht="17.25" thickBot="1" x14ac:dyDescent="0.35">
      <c r="A15" s="75"/>
      <c r="B15" s="38"/>
      <c r="C15" s="38"/>
      <c r="D15" s="38"/>
      <c r="E15" s="38"/>
      <c r="F15" s="374" t="s">
        <v>156</v>
      </c>
      <c r="G15" s="375"/>
      <c r="H15" s="376"/>
      <c r="I15" s="377"/>
      <c r="J15" s="377"/>
      <c r="K15" s="378"/>
      <c r="L15" s="32"/>
      <c r="M15" s="32"/>
    </row>
    <row r="16" spans="1:13" ht="17.25" thickBot="1" x14ac:dyDescent="0.35">
      <c r="A16" s="99" t="s">
        <v>157</v>
      </c>
      <c r="B16" s="38"/>
      <c r="C16" s="38"/>
      <c r="D16" s="43"/>
      <c r="E16" s="43"/>
      <c r="F16" s="365" t="s">
        <v>154</v>
      </c>
      <c r="G16" s="366"/>
      <c r="H16" s="282"/>
      <c r="I16" s="283"/>
      <c r="J16" s="283"/>
      <c r="K16" s="284"/>
      <c r="L16" s="32"/>
      <c r="M16" s="32"/>
    </row>
    <row r="17" spans="1:13" ht="16.5" x14ac:dyDescent="0.3">
      <c r="A17" s="77" t="s">
        <v>158</v>
      </c>
      <c r="B17" s="295"/>
      <c r="C17" s="296"/>
      <c r="D17" s="296"/>
      <c r="E17" s="297"/>
      <c r="F17" s="44"/>
      <c r="G17" s="45"/>
      <c r="H17" s="285"/>
      <c r="I17" s="286"/>
      <c r="J17" s="286"/>
      <c r="K17" s="287"/>
      <c r="L17" s="32"/>
      <c r="M17" s="32"/>
    </row>
    <row r="18" spans="1:13" ht="17.25" thickBot="1" x14ac:dyDescent="0.35">
      <c r="A18" s="78"/>
      <c r="B18" s="298"/>
      <c r="C18" s="299"/>
      <c r="D18" s="299"/>
      <c r="E18" s="300"/>
      <c r="F18" s="365" t="s">
        <v>159</v>
      </c>
      <c r="G18" s="366"/>
      <c r="H18" s="358"/>
      <c r="I18" s="360"/>
      <c r="J18" s="360"/>
      <c r="K18" s="359"/>
      <c r="L18" s="32"/>
      <c r="M18" s="32"/>
    </row>
    <row r="19" spans="1:13" ht="17.25" thickBot="1" x14ac:dyDescent="0.35">
      <c r="A19" s="75"/>
      <c r="B19" s="301"/>
      <c r="C19" s="302"/>
      <c r="D19" s="302"/>
      <c r="E19" s="303"/>
      <c r="F19" s="46"/>
      <c r="G19" s="48"/>
      <c r="H19" s="367"/>
      <c r="I19" s="367"/>
      <c r="J19" s="367"/>
      <c r="K19" s="368"/>
      <c r="L19" s="32"/>
      <c r="M19" s="32"/>
    </row>
    <row r="20" spans="1:13" ht="17.25" thickBot="1" x14ac:dyDescent="0.35">
      <c r="A20" s="75"/>
      <c r="B20" s="50"/>
      <c r="C20" s="50"/>
      <c r="D20" s="50"/>
      <c r="E20" s="50"/>
      <c r="F20" s="50"/>
      <c r="G20" s="50"/>
      <c r="H20" s="369"/>
      <c r="I20" s="369"/>
      <c r="J20" s="369"/>
      <c r="K20" s="370"/>
      <c r="L20" s="36"/>
      <c r="M20" s="32"/>
    </row>
    <row r="21" spans="1:13" ht="17.25" thickBot="1" x14ac:dyDescent="0.35">
      <c r="A21" s="79"/>
      <c r="B21" s="50"/>
      <c r="C21" s="99" t="s">
        <v>160</v>
      </c>
      <c r="D21" s="50"/>
      <c r="E21" s="100"/>
      <c r="F21" s="50"/>
      <c r="G21" s="50"/>
      <c r="H21" s="369"/>
      <c r="I21" s="369"/>
      <c r="J21" s="369"/>
      <c r="K21" s="370"/>
      <c r="L21" s="36"/>
      <c r="M21" s="32"/>
    </row>
    <row r="22" spans="1:13" ht="16.5" x14ac:dyDescent="0.3">
      <c r="A22" s="77" t="s">
        <v>161</v>
      </c>
      <c r="B22" s="291"/>
      <c r="C22" s="292"/>
      <c r="D22" s="38"/>
      <c r="E22" s="357" t="s">
        <v>162</v>
      </c>
      <c r="F22" s="357"/>
      <c r="G22" s="288"/>
      <c r="H22" s="289"/>
      <c r="I22" s="289"/>
      <c r="J22" s="290"/>
      <c r="K22" s="71" t="s">
        <v>218</v>
      </c>
      <c r="L22" s="36"/>
      <c r="M22" s="32"/>
    </row>
    <row r="23" spans="1:13" ht="17.25" thickBot="1" x14ac:dyDescent="0.35">
      <c r="A23" s="77" t="s">
        <v>163</v>
      </c>
      <c r="B23" s="358"/>
      <c r="C23" s="359"/>
      <c r="D23" s="38"/>
      <c r="E23" s="357" t="s">
        <v>164</v>
      </c>
      <c r="F23" s="357"/>
      <c r="G23" s="358"/>
      <c r="H23" s="360"/>
      <c r="I23" s="360"/>
      <c r="J23" s="359"/>
      <c r="K23" s="71"/>
      <c r="L23" s="36"/>
      <c r="M23" s="32"/>
    </row>
    <row r="24" spans="1:13" ht="17.25" thickBot="1" x14ac:dyDescent="0.35">
      <c r="A24" s="75"/>
      <c r="B24" s="38"/>
      <c r="C24" s="38"/>
      <c r="D24" s="38"/>
      <c r="E24" s="54"/>
      <c r="F24" s="54"/>
      <c r="G24" s="54"/>
      <c r="H24" s="53"/>
      <c r="I24" s="54"/>
      <c r="J24" s="54"/>
      <c r="K24" s="80"/>
      <c r="L24" s="32"/>
      <c r="M24" s="32"/>
    </row>
    <row r="25" spans="1:13" ht="19.5" thickBot="1" x14ac:dyDescent="0.35">
      <c r="A25" s="103" t="s">
        <v>165</v>
      </c>
      <c r="B25" s="361"/>
      <c r="C25" s="362"/>
      <c r="D25" s="51"/>
      <c r="E25" s="101" t="s">
        <v>166</v>
      </c>
      <c r="F25" s="102" t="e">
        <f>SUM(B25+B28+B30+G28)</f>
        <v>#DIV/0!</v>
      </c>
      <c r="G25" s="81"/>
      <c r="H25" s="363" t="s">
        <v>167</v>
      </c>
      <c r="I25" s="364"/>
      <c r="J25" s="293"/>
      <c r="K25" s="294"/>
      <c r="L25" s="32"/>
      <c r="M25" s="32"/>
    </row>
    <row r="26" spans="1:13" ht="17.25" thickBot="1" x14ac:dyDescent="0.35">
      <c r="A26" s="82"/>
      <c r="B26" s="52"/>
      <c r="C26" s="40"/>
      <c r="D26" s="40"/>
      <c r="E26" s="40"/>
      <c r="F26" s="40"/>
      <c r="G26" s="40"/>
      <c r="H26" s="55"/>
      <c r="I26" s="55"/>
      <c r="J26" s="55"/>
      <c r="K26" s="83"/>
      <c r="L26" s="32"/>
      <c r="M26" s="32"/>
    </row>
    <row r="27" spans="1:13" ht="16.5" x14ac:dyDescent="0.3">
      <c r="A27" s="106" t="s">
        <v>168</v>
      </c>
      <c r="B27" s="344"/>
      <c r="C27" s="345"/>
      <c r="D27" s="40"/>
      <c r="E27" s="346" t="s">
        <v>169</v>
      </c>
      <c r="F27" s="347"/>
      <c r="G27" s="107"/>
      <c r="H27" s="54"/>
      <c r="I27" s="348" t="s">
        <v>170</v>
      </c>
      <c r="J27" s="349"/>
      <c r="K27" s="350"/>
      <c r="L27" s="32"/>
      <c r="M27" s="32"/>
    </row>
    <row r="28" spans="1:13" ht="16.5" x14ac:dyDescent="0.3">
      <c r="A28" s="108" t="s">
        <v>171</v>
      </c>
      <c r="B28" s="351">
        <f>ROUND(B27*B25,2)</f>
        <v>0</v>
      </c>
      <c r="C28" s="352"/>
      <c r="D28" s="40"/>
      <c r="E28" s="353" t="s">
        <v>172</v>
      </c>
      <c r="F28" s="354"/>
      <c r="G28" s="109" t="e">
        <f>ROUND((G29/G30)*G27,2)</f>
        <v>#DIV/0!</v>
      </c>
      <c r="H28" s="54"/>
      <c r="I28" s="112"/>
      <c r="J28" s="64" t="s">
        <v>173</v>
      </c>
      <c r="K28" s="85" t="s">
        <v>174</v>
      </c>
      <c r="L28" s="32"/>
      <c r="M28" s="32"/>
    </row>
    <row r="29" spans="1:13" ht="16.5" x14ac:dyDescent="0.3">
      <c r="A29" s="108" t="s">
        <v>175</v>
      </c>
      <c r="B29" s="355"/>
      <c r="C29" s="356"/>
      <c r="D29" s="40"/>
      <c r="E29" s="330" t="s">
        <v>176</v>
      </c>
      <c r="F29" s="331"/>
      <c r="G29" s="110"/>
      <c r="H29" s="54"/>
      <c r="I29" s="112" t="s">
        <v>177</v>
      </c>
      <c r="J29" s="33"/>
      <c r="K29" s="86"/>
      <c r="L29" s="32"/>
      <c r="M29" s="32"/>
    </row>
    <row r="30" spans="1:13" ht="17.25" thickBot="1" x14ac:dyDescent="0.35">
      <c r="A30" s="105" t="s">
        <v>178</v>
      </c>
      <c r="B30" s="328">
        <f>ROUND(B25*5%,2)</f>
        <v>0</v>
      </c>
      <c r="C30" s="329"/>
      <c r="D30" s="40"/>
      <c r="E30" s="330" t="s">
        <v>179</v>
      </c>
      <c r="F30" s="331"/>
      <c r="G30" s="86"/>
      <c r="H30" s="54"/>
      <c r="I30" s="112" t="s">
        <v>180</v>
      </c>
      <c r="J30" s="33"/>
      <c r="K30" s="86"/>
      <c r="L30" s="32"/>
      <c r="M30" s="32"/>
    </row>
    <row r="31" spans="1:13" ht="17.25" thickBot="1" x14ac:dyDescent="0.35">
      <c r="A31" s="75"/>
      <c r="B31" s="38"/>
      <c r="C31" s="38"/>
      <c r="D31" s="40"/>
      <c r="E31" s="332" t="s">
        <v>181</v>
      </c>
      <c r="F31" s="333"/>
      <c r="G31" s="111"/>
      <c r="H31" s="54"/>
      <c r="I31" s="113" t="s">
        <v>182</v>
      </c>
      <c r="J31" s="114"/>
      <c r="K31" s="115"/>
      <c r="L31" s="32"/>
      <c r="M31" s="32"/>
    </row>
    <row r="32" spans="1:13" ht="14.25" thickBot="1" x14ac:dyDescent="0.3">
      <c r="A32" s="334" t="s">
        <v>183</v>
      </c>
      <c r="B32" s="335"/>
      <c r="C32" s="335"/>
      <c r="D32" s="335"/>
      <c r="E32" s="335"/>
      <c r="F32" s="335"/>
      <c r="G32" s="335"/>
      <c r="H32" s="335"/>
      <c r="I32" s="335"/>
      <c r="J32" s="335"/>
      <c r="K32" s="336"/>
      <c r="L32" s="34"/>
      <c r="M32" s="34"/>
    </row>
    <row r="33" spans="1:13" ht="14.25" thickBot="1" x14ac:dyDescent="0.3">
      <c r="A33" s="337" t="s">
        <v>184</v>
      </c>
      <c r="B33" s="338"/>
      <c r="C33" s="338"/>
      <c r="D33" s="338"/>
      <c r="E33" s="338"/>
      <c r="F33" s="338"/>
      <c r="G33" s="338"/>
      <c r="H33" s="339"/>
      <c r="I33" s="339"/>
      <c r="J33" s="339"/>
      <c r="K33" s="340"/>
      <c r="L33" s="34"/>
      <c r="M33" s="34"/>
    </row>
    <row r="34" spans="1:13" ht="17.25" thickBot="1" x14ac:dyDescent="0.35">
      <c r="A34" s="341" t="s">
        <v>185</v>
      </c>
      <c r="B34" s="342"/>
      <c r="C34" s="342"/>
      <c r="D34" s="342"/>
      <c r="E34" s="342"/>
      <c r="F34" s="343"/>
      <c r="G34" s="56"/>
      <c r="H34" s="322" t="s">
        <v>186</v>
      </c>
      <c r="I34" s="324"/>
      <c r="J34" s="322" t="s">
        <v>187</v>
      </c>
      <c r="K34" s="324"/>
      <c r="L34" s="32"/>
      <c r="M34" s="32"/>
    </row>
    <row r="35" spans="1:13" ht="16.5" x14ac:dyDescent="0.3">
      <c r="A35" s="313" t="s">
        <v>188</v>
      </c>
      <c r="B35" s="314"/>
      <c r="C35" s="314"/>
      <c r="D35" s="314"/>
      <c r="E35" s="314"/>
      <c r="F35" s="315"/>
      <c r="G35" s="40"/>
      <c r="H35" s="90" t="s">
        <v>189</v>
      </c>
      <c r="I35" s="116"/>
      <c r="J35" s="90" t="s">
        <v>190</v>
      </c>
      <c r="K35" s="87"/>
      <c r="L35" s="32"/>
      <c r="M35" s="32"/>
    </row>
    <row r="36" spans="1:13" ht="16.5" x14ac:dyDescent="0.3">
      <c r="A36" s="316"/>
      <c r="B36" s="317"/>
      <c r="C36" s="317"/>
      <c r="D36" s="317"/>
      <c r="E36" s="317"/>
      <c r="F36" s="318"/>
      <c r="G36" s="40"/>
      <c r="H36" s="90" t="s">
        <v>191</v>
      </c>
      <c r="I36" s="116"/>
      <c r="J36" s="90" t="s">
        <v>192</v>
      </c>
      <c r="K36" s="87"/>
      <c r="L36" s="32"/>
      <c r="M36" s="32"/>
    </row>
    <row r="37" spans="1:13" ht="16.5" x14ac:dyDescent="0.3">
      <c r="A37" s="316"/>
      <c r="B37" s="317"/>
      <c r="C37" s="317"/>
      <c r="D37" s="317"/>
      <c r="E37" s="317"/>
      <c r="F37" s="318"/>
      <c r="G37" s="56"/>
      <c r="H37" s="90" t="s">
        <v>193</v>
      </c>
      <c r="I37" s="116"/>
      <c r="J37" s="90" t="s">
        <v>194</v>
      </c>
      <c r="K37" s="87"/>
      <c r="L37" s="32"/>
      <c r="M37" s="32"/>
    </row>
    <row r="38" spans="1:13" ht="17.25" thickBot="1" x14ac:dyDescent="0.35">
      <c r="A38" s="316"/>
      <c r="B38" s="317"/>
      <c r="C38" s="317"/>
      <c r="D38" s="317"/>
      <c r="E38" s="317"/>
      <c r="F38" s="318"/>
      <c r="G38" s="40"/>
      <c r="H38" s="46" t="s">
        <v>195</v>
      </c>
      <c r="I38" s="117"/>
      <c r="J38" s="90" t="s">
        <v>196</v>
      </c>
      <c r="K38" s="87"/>
      <c r="L38" s="32"/>
      <c r="M38" s="32"/>
    </row>
    <row r="39" spans="1:13" ht="17.25" thickBot="1" x14ac:dyDescent="0.35">
      <c r="A39" s="316"/>
      <c r="B39" s="317"/>
      <c r="C39" s="317"/>
      <c r="D39" s="317"/>
      <c r="E39" s="317"/>
      <c r="F39" s="318"/>
      <c r="G39" s="40"/>
      <c r="H39" s="88"/>
      <c r="I39" s="88"/>
      <c r="J39" s="46" t="s">
        <v>197</v>
      </c>
      <c r="K39" s="118"/>
      <c r="L39" s="32"/>
      <c r="M39" s="32"/>
    </row>
    <row r="40" spans="1:13" ht="16.5" x14ac:dyDescent="0.3">
      <c r="A40" s="316"/>
      <c r="B40" s="317"/>
      <c r="C40" s="317"/>
      <c r="D40" s="317"/>
      <c r="E40" s="317"/>
      <c r="F40" s="318"/>
      <c r="G40" s="40"/>
      <c r="H40" s="54"/>
      <c r="I40" s="54"/>
      <c r="J40" s="50"/>
      <c r="K40" s="89"/>
      <c r="L40" s="32"/>
      <c r="M40" s="32"/>
    </row>
    <row r="41" spans="1:13" ht="16.5" x14ac:dyDescent="0.3">
      <c r="A41" s="316"/>
      <c r="B41" s="317"/>
      <c r="C41" s="317"/>
      <c r="D41" s="317"/>
      <c r="E41" s="317"/>
      <c r="F41" s="318"/>
      <c r="G41" s="56"/>
      <c r="H41" s="320"/>
      <c r="I41" s="320"/>
      <c r="J41" s="50"/>
      <c r="K41" s="89"/>
      <c r="L41" s="32"/>
      <c r="M41" s="32"/>
    </row>
    <row r="42" spans="1:13" ht="17.25" thickBot="1" x14ac:dyDescent="0.35">
      <c r="A42" s="316"/>
      <c r="B42" s="317"/>
      <c r="C42" s="317"/>
      <c r="D42" s="317"/>
      <c r="E42" s="317"/>
      <c r="F42" s="318"/>
      <c r="G42" s="40"/>
      <c r="H42" s="321"/>
      <c r="I42" s="321"/>
      <c r="J42" s="50"/>
      <c r="K42" s="89"/>
      <c r="L42" s="32"/>
      <c r="M42" s="32"/>
    </row>
    <row r="43" spans="1:13" ht="16.5" x14ac:dyDescent="0.3">
      <c r="A43" s="316"/>
      <c r="B43" s="317"/>
      <c r="C43" s="317"/>
      <c r="D43" s="317"/>
      <c r="E43" s="317"/>
      <c r="F43" s="318"/>
      <c r="G43" s="40"/>
      <c r="H43" s="322" t="s">
        <v>198</v>
      </c>
      <c r="I43" s="323"/>
      <c r="J43" s="323"/>
      <c r="K43" s="324"/>
      <c r="L43" s="32"/>
      <c r="M43" s="32"/>
    </row>
    <row r="44" spans="1:13" ht="16.5" x14ac:dyDescent="0.3">
      <c r="A44" s="316"/>
      <c r="B44" s="317"/>
      <c r="C44" s="317"/>
      <c r="D44" s="317"/>
      <c r="E44" s="317"/>
      <c r="F44" s="318"/>
      <c r="G44" s="40"/>
      <c r="H44" s="119" t="s">
        <v>199</v>
      </c>
      <c r="I44" s="35"/>
      <c r="J44" s="63" t="s">
        <v>200</v>
      </c>
      <c r="K44" s="87"/>
      <c r="L44" s="32"/>
      <c r="M44" s="32"/>
    </row>
    <row r="45" spans="1:13" ht="16.5" x14ac:dyDescent="0.3">
      <c r="A45" s="316"/>
      <c r="B45" s="317"/>
      <c r="C45" s="317"/>
      <c r="D45" s="317"/>
      <c r="E45" s="317"/>
      <c r="F45" s="318"/>
      <c r="G45" s="40"/>
      <c r="H45" s="325" t="s">
        <v>201</v>
      </c>
      <c r="I45" s="326"/>
      <c r="J45" s="326"/>
      <c r="K45" s="327"/>
      <c r="L45" s="32"/>
      <c r="M45" s="32"/>
    </row>
    <row r="46" spans="1:13" ht="16.5" x14ac:dyDescent="0.3">
      <c r="A46" s="316"/>
      <c r="B46" s="317"/>
      <c r="C46" s="317"/>
      <c r="D46" s="317"/>
      <c r="E46" s="317"/>
      <c r="F46" s="318"/>
      <c r="G46" s="56"/>
      <c r="H46" s="119" t="s">
        <v>199</v>
      </c>
      <c r="I46" s="35"/>
      <c r="J46" s="63" t="s">
        <v>200</v>
      </c>
      <c r="K46" s="87"/>
      <c r="L46" s="32"/>
      <c r="M46" s="32"/>
    </row>
    <row r="47" spans="1:13" ht="16.5" x14ac:dyDescent="0.3">
      <c r="A47" s="316"/>
      <c r="B47" s="317"/>
      <c r="C47" s="317"/>
      <c r="D47" s="317"/>
      <c r="E47" s="317"/>
      <c r="F47" s="318"/>
      <c r="G47" s="40"/>
      <c r="H47" s="325" t="s">
        <v>202</v>
      </c>
      <c r="I47" s="326"/>
      <c r="J47" s="326"/>
      <c r="K47" s="327"/>
      <c r="L47" s="32"/>
      <c r="M47" s="32"/>
    </row>
    <row r="48" spans="1:13" ht="17.25" thickBot="1" x14ac:dyDescent="0.35">
      <c r="A48" s="316"/>
      <c r="B48" s="317"/>
      <c r="C48" s="317"/>
      <c r="D48" s="317"/>
      <c r="E48" s="317"/>
      <c r="F48" s="318"/>
      <c r="G48" s="40"/>
      <c r="H48" s="120" t="s">
        <v>203</v>
      </c>
      <c r="I48" s="121"/>
      <c r="J48" s="122" t="s">
        <v>204</v>
      </c>
      <c r="K48" s="118"/>
      <c r="L48" s="32"/>
      <c r="M48" s="32"/>
    </row>
    <row r="49" spans="1:13" ht="17.25" thickBot="1" x14ac:dyDescent="0.35">
      <c r="A49" s="316"/>
      <c r="B49" s="317"/>
      <c r="C49" s="317"/>
      <c r="D49" s="319"/>
      <c r="E49" s="317"/>
      <c r="F49" s="318"/>
      <c r="G49" s="40"/>
      <c r="H49" s="50"/>
      <c r="I49" s="50"/>
      <c r="J49" s="50"/>
      <c r="K49" s="89"/>
      <c r="L49" s="32"/>
      <c r="M49" s="32"/>
    </row>
    <row r="50" spans="1:13" ht="17.25" thickBot="1" x14ac:dyDescent="0.35">
      <c r="A50" s="304" t="s">
        <v>205</v>
      </c>
      <c r="B50" s="305"/>
      <c r="C50" s="306"/>
      <c r="D50" s="38"/>
      <c r="E50" s="304" t="s">
        <v>206</v>
      </c>
      <c r="F50" s="305"/>
      <c r="G50" s="305"/>
      <c r="H50" s="305"/>
      <c r="I50" s="306"/>
      <c r="J50" s="304" t="s">
        <v>207</v>
      </c>
      <c r="K50" s="306"/>
      <c r="L50" s="32"/>
      <c r="M50" s="32"/>
    </row>
    <row r="51" spans="1:13" ht="17.25" thickBot="1" x14ac:dyDescent="0.35">
      <c r="A51" s="90" t="s">
        <v>208</v>
      </c>
      <c r="B51" s="307"/>
      <c r="C51" s="308"/>
      <c r="D51" s="38"/>
      <c r="E51" s="123" t="s">
        <v>209</v>
      </c>
      <c r="F51" s="57" t="s">
        <v>210</v>
      </c>
      <c r="G51" s="57" t="s">
        <v>211</v>
      </c>
      <c r="H51" s="57" t="s">
        <v>212</v>
      </c>
      <c r="I51" s="57" t="s">
        <v>213</v>
      </c>
      <c r="J51" s="58" t="s">
        <v>214</v>
      </c>
      <c r="K51" s="91" t="s">
        <v>215</v>
      </c>
      <c r="L51" s="32"/>
      <c r="M51" s="32"/>
    </row>
    <row r="52" spans="1:13" ht="17.25" thickTop="1" x14ac:dyDescent="0.3">
      <c r="A52" s="90" t="s">
        <v>216</v>
      </c>
      <c r="B52" s="309"/>
      <c r="C52" s="310"/>
      <c r="D52" s="38"/>
      <c r="E52" s="124"/>
      <c r="F52" s="59"/>
      <c r="G52" s="59"/>
      <c r="H52" s="59"/>
      <c r="I52" s="59"/>
      <c r="J52" s="60"/>
      <c r="K52" s="92"/>
      <c r="L52" s="32"/>
      <c r="M52" s="32"/>
    </row>
    <row r="53" spans="1:13" ht="17.25" thickBot="1" x14ac:dyDescent="0.35">
      <c r="A53" s="46" t="s">
        <v>217</v>
      </c>
      <c r="B53" s="311"/>
      <c r="C53" s="312"/>
      <c r="D53" s="38"/>
      <c r="E53" s="125"/>
      <c r="F53" s="61"/>
      <c r="G53" s="61"/>
      <c r="H53" s="61"/>
      <c r="I53" s="61"/>
      <c r="J53" s="62"/>
      <c r="K53" s="93"/>
      <c r="L53" s="32"/>
      <c r="M53" s="32"/>
    </row>
    <row r="54" spans="1:13" ht="17.25" thickBot="1" x14ac:dyDescent="0.35">
      <c r="A54" s="94"/>
      <c r="B54" s="95"/>
      <c r="C54" s="95"/>
      <c r="D54" s="95"/>
      <c r="E54" s="126"/>
      <c r="F54" s="96"/>
      <c r="G54" s="96"/>
      <c r="H54" s="96"/>
      <c r="I54" s="96"/>
      <c r="J54" s="96"/>
      <c r="K54" s="97"/>
      <c r="L54" s="32"/>
      <c r="M54" s="32"/>
    </row>
    <row r="55" spans="1:13" ht="16.5" x14ac:dyDescent="0.3">
      <c r="A55" s="32"/>
      <c r="B55" s="32"/>
      <c r="C55" s="32"/>
      <c r="D55" s="32"/>
      <c r="E55" s="31"/>
      <c r="F55" s="31"/>
      <c r="G55" s="31"/>
      <c r="H55" s="31"/>
      <c r="I55" s="31"/>
      <c r="J55" s="275"/>
      <c r="K55" s="275"/>
      <c r="L55" s="32"/>
      <c r="M55" s="32"/>
    </row>
    <row r="56" spans="1:13" ht="16.5" x14ac:dyDescent="0.3">
      <c r="A56" s="32"/>
      <c r="B56" s="32"/>
      <c r="C56" s="32"/>
      <c r="D56" s="32"/>
      <c r="E56" s="31"/>
      <c r="F56" s="31"/>
      <c r="G56" s="31"/>
      <c r="H56" s="31"/>
      <c r="I56" s="31"/>
      <c r="J56" s="31"/>
      <c r="K56" s="32"/>
      <c r="L56" s="32"/>
      <c r="M56" s="32"/>
    </row>
  </sheetData>
  <mergeCells count="66">
    <mergeCell ref="J55:K55"/>
    <mergeCell ref="A50:C50"/>
    <mergeCell ref="E50:I50"/>
    <mergeCell ref="J50:K50"/>
    <mergeCell ref="B51:C51"/>
    <mergeCell ref="B52:C52"/>
    <mergeCell ref="B53:C53"/>
    <mergeCell ref="A35:F49"/>
    <mergeCell ref="H41:I41"/>
    <mergeCell ref="H42:I42"/>
    <mergeCell ref="H43:K43"/>
    <mergeCell ref="H45:K45"/>
    <mergeCell ref="H47:K47"/>
    <mergeCell ref="E31:F31"/>
    <mergeCell ref="A32:K32"/>
    <mergeCell ref="A33:K33"/>
    <mergeCell ref="A34:F34"/>
    <mergeCell ref="H34:I34"/>
    <mergeCell ref="J34:K34"/>
    <mergeCell ref="B28:C28"/>
    <mergeCell ref="E28:F28"/>
    <mergeCell ref="B29:C29"/>
    <mergeCell ref="E29:F29"/>
    <mergeCell ref="B30:C30"/>
    <mergeCell ref="E30:F30"/>
    <mergeCell ref="B25:C25"/>
    <mergeCell ref="H25:I25"/>
    <mergeCell ref="J25:K25"/>
    <mergeCell ref="B27:C27"/>
    <mergeCell ref="E27:F27"/>
    <mergeCell ref="I27:K27"/>
    <mergeCell ref="H20:K20"/>
    <mergeCell ref="H21:K21"/>
    <mergeCell ref="B22:C22"/>
    <mergeCell ref="E22:F22"/>
    <mergeCell ref="G22:J22"/>
    <mergeCell ref="B23:C23"/>
    <mergeCell ref="E23:F23"/>
    <mergeCell ref="G23:J23"/>
    <mergeCell ref="F15:G15"/>
    <mergeCell ref="H15:K15"/>
    <mergeCell ref="F16:G16"/>
    <mergeCell ref="H16:K17"/>
    <mergeCell ref="B17:E19"/>
    <mergeCell ref="F18:G18"/>
    <mergeCell ref="H18:K18"/>
    <mergeCell ref="H19:K19"/>
    <mergeCell ref="G9:J9"/>
    <mergeCell ref="B11:E11"/>
    <mergeCell ref="G11:H11"/>
    <mergeCell ref="B12:E12"/>
    <mergeCell ref="G12:H12"/>
    <mergeCell ref="B13:E14"/>
    <mergeCell ref="F14:K14"/>
    <mergeCell ref="A6:E6"/>
    <mergeCell ref="G6:J6"/>
    <mergeCell ref="A7:C7"/>
    <mergeCell ref="G7:J7"/>
    <mergeCell ref="A8:C8"/>
    <mergeCell ref="G8:J8"/>
    <mergeCell ref="A1:K1"/>
    <mergeCell ref="A3:E3"/>
    <mergeCell ref="J3:K3"/>
    <mergeCell ref="A4:E4"/>
    <mergeCell ref="A5:E5"/>
    <mergeCell ref="F5:G5"/>
  </mergeCells>
  <pageMargins left="0.75" right="0.75" top="1" bottom="1" header="0.5" footer="0.5"/>
  <pageSetup scale="6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20</vt:i4>
      </vt:variant>
    </vt:vector>
  </HeadingPairs>
  <TitlesOfParts>
    <vt:vector size="60" baseType="lpstr">
      <vt:lpstr>Item 1</vt:lpstr>
      <vt:lpstr>1</vt:lpstr>
      <vt:lpstr>Item 2</vt:lpstr>
      <vt:lpstr>2</vt:lpstr>
      <vt:lpstr>Item 3</vt:lpstr>
      <vt:lpstr>3</vt:lpstr>
      <vt:lpstr>Item 4</vt:lpstr>
      <vt:lpstr>4</vt:lpstr>
      <vt:lpstr>Item 5</vt:lpstr>
      <vt:lpstr>5</vt:lpstr>
      <vt:lpstr>Item 6</vt:lpstr>
      <vt:lpstr>6</vt:lpstr>
      <vt:lpstr>Item 7</vt:lpstr>
      <vt:lpstr>7</vt:lpstr>
      <vt:lpstr>Item 8</vt:lpstr>
      <vt:lpstr>8</vt:lpstr>
      <vt:lpstr>Item 9</vt:lpstr>
      <vt:lpstr>9</vt:lpstr>
      <vt:lpstr>Item 10</vt:lpstr>
      <vt:lpstr>10</vt:lpstr>
      <vt:lpstr>Item 11</vt:lpstr>
      <vt:lpstr>11</vt:lpstr>
      <vt:lpstr>Item 12</vt:lpstr>
      <vt:lpstr>12</vt:lpstr>
      <vt:lpstr>Item 13</vt:lpstr>
      <vt:lpstr>13</vt:lpstr>
      <vt:lpstr>Item 14</vt:lpstr>
      <vt:lpstr>14</vt:lpstr>
      <vt:lpstr>Item 15</vt:lpstr>
      <vt:lpstr>15</vt:lpstr>
      <vt:lpstr>Item 16</vt:lpstr>
      <vt:lpstr>16</vt:lpstr>
      <vt:lpstr>Item 17</vt:lpstr>
      <vt:lpstr>17</vt:lpstr>
      <vt:lpstr>Item 18</vt:lpstr>
      <vt:lpstr>18</vt:lpstr>
      <vt:lpstr>Item 19</vt:lpstr>
      <vt:lpstr>19</vt:lpstr>
      <vt:lpstr>Item 20</vt:lpstr>
      <vt:lpstr>20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</vt:vector>
  </TitlesOfParts>
  <Company>Variety Wholesalers,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Pulley, Danielle</dc:creator>
  <cp:lastModifiedBy>Mahon, Bethany</cp:lastModifiedBy>
  <cp:lastPrinted>2022-12-05T18:58:54Z</cp:lastPrinted>
  <dcterms:created xsi:type="dcterms:W3CDTF">2019-08-20T21:21:01Z</dcterms:created>
  <dcterms:modified xsi:type="dcterms:W3CDTF">2024-02-13T18:05:46Z</dcterms:modified>
</cp:coreProperties>
</file>